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<sst xmlns="http://schemas.openxmlformats.org/spreadsheetml/2006/main" count="2876" uniqueCount="710">
  <si>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</si>
  <si>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</si>
  <si>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</si>
  <si>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</si>
  <si>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</si>
  <si>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</si>
  <si>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</si>
  <si>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</si>
  <si>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</si>
  <si>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</si>
  <si>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</si>
  <si>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</si>
  <si>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</si>
  <si>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</si>
  <si>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</si>
  <si>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</si>
  <si>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</si>
  <si>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</si>
  <si>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</si>
  <si>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</si>
  <si>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</si>
  <si>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</si>
  <si>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история</t>
  </si>
  <si>
    <t>Новоузенскй</t>
  </si>
  <si>
    <t>Новоузенский</t>
  </si>
  <si>
    <t xml:space="preserve">Новоузенский </t>
  </si>
  <si>
    <t>Новоуенский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</si>
  <si>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</si>
  <si>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</si>
  <si>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</si>
  <si>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</si>
  <si>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</si>
  <si>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</si>
  <si>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</si>
  <si>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</si>
  <si>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</si>
  <si>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</si>
  <si>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Задание 21</t>
  </si>
  <si>
    <t>Задание 22</t>
  </si>
  <si>
    <t>Задание 23</t>
  </si>
  <si>
    <t>Задание 24</t>
  </si>
  <si>
    <t>Задание 25</t>
  </si>
  <si>
    <t>Задание 26</t>
  </si>
  <si>
    <t>Задание 27</t>
  </si>
  <si>
    <t>Задание 28</t>
  </si>
  <si>
    <t>Задание 29</t>
  </si>
  <si>
    <t>Задание 30</t>
  </si>
  <si>
    <t>Задание 31</t>
  </si>
  <si>
    <t>Задание 32</t>
  </si>
  <si>
    <t>Задание 33</t>
  </si>
  <si>
    <t>2 тур</t>
  </si>
  <si>
    <t>Мырзагалиева Камилла Галиевна</t>
  </si>
  <si>
    <t>МОУ СОШ №4 г.Новоузенска Саратовской обл.</t>
  </si>
  <si>
    <t>Кочегарова Анна Алексеевна</t>
  </si>
  <si>
    <t>Шайдулина Аяжанна Булатовна</t>
  </si>
  <si>
    <t>5а</t>
  </si>
  <si>
    <t>5б</t>
  </si>
  <si>
    <t>Столбушкина Ольга Михайловна</t>
  </si>
  <si>
    <t>участник</t>
  </si>
  <si>
    <t xml:space="preserve"> Гольчева Александра Александровна</t>
  </si>
  <si>
    <t xml:space="preserve"> Тулеева Снежана Берекжановна</t>
  </si>
  <si>
    <t xml:space="preserve"> Туманов Ансар Асылбекович</t>
  </si>
  <si>
    <t>6а</t>
  </si>
  <si>
    <t>призер</t>
  </si>
  <si>
    <t xml:space="preserve"> Туманова Светлана Рахмеуллавна</t>
  </si>
  <si>
    <t>Исеркепов Тимур Аоманович</t>
  </si>
  <si>
    <t>Курмашева Виктория Викторовна</t>
  </si>
  <si>
    <t>Ильясова Арина Маратовна</t>
  </si>
  <si>
    <t>Белозерцев Дмитрий Александрович</t>
  </si>
  <si>
    <t>8а</t>
  </si>
  <si>
    <t>Кубышев Андрей Алексеевич</t>
  </si>
  <si>
    <t>Луценко Екатерина Владимировна</t>
  </si>
  <si>
    <t>Морозов Максим Сергеевич</t>
  </si>
  <si>
    <t>Плеханов Евгений Вячеславович</t>
  </si>
  <si>
    <t>Маняхин Иван Юрьевич</t>
  </si>
  <si>
    <t>Рябикин Юрий Викторович</t>
  </si>
  <si>
    <t>Абулхаирова Диана Ренатовна</t>
  </si>
  <si>
    <t>Бакатов Талгат Темирбулатович</t>
  </si>
  <si>
    <t>Ихсанов Даниил Талгатович</t>
  </si>
  <si>
    <t>Хамидулина Дарина Курмантаевна</t>
  </si>
  <si>
    <t>победитель</t>
  </si>
  <si>
    <t xml:space="preserve"> </t>
  </si>
  <si>
    <t>Ист.-5-1</t>
  </si>
  <si>
    <t>Альмурзанов Темирлан Серикович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</si>
  <si>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</si>
  <si>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Ергалиева Светлана Амиржановна, учитель истории</t>
  </si>
  <si>
    <t>Ист.-5-2</t>
  </si>
  <si>
    <t>Кузнецов Павел Владимирович</t>
  </si>
  <si>
    <t>Ист.-5-3</t>
  </si>
  <si>
    <t>Кузнецов Алексей Владимирович</t>
  </si>
  <si>
    <t>Ист.-5-4</t>
  </si>
  <si>
    <t>Трушалиева Адэлина Каиргалиевна</t>
  </si>
  <si>
    <t>призёр</t>
  </si>
  <si>
    <t>Ист.-5-5</t>
  </si>
  <si>
    <t>Ажигалиева Карина Алексеевна</t>
  </si>
  <si>
    <t>Ист.-5-6</t>
  </si>
  <si>
    <t>Худенко Любовь Викторовна</t>
  </si>
  <si>
    <t>Ист.-5-7</t>
  </si>
  <si>
    <t>Тегай Яна Сок Джэевна</t>
  </si>
  <si>
    <t>Ист.-6-1</t>
  </si>
  <si>
    <t>Кокорина Арина Сергеевна</t>
  </si>
  <si>
    <t>Ист.-6-2</t>
  </si>
  <si>
    <t>Рахметов Данияр Маратович</t>
  </si>
  <si>
    <t>Ист.-6-3</t>
  </si>
  <si>
    <t>Аникин Максим Алексеевич</t>
  </si>
  <si>
    <t>Ист.-6-4</t>
  </si>
  <si>
    <t>Афанасьев Никита Викторович</t>
  </si>
  <si>
    <t>Ист.-6-5</t>
  </si>
  <si>
    <t>Цуриков Иван Владимирович</t>
  </si>
  <si>
    <t>Ист.-6-6</t>
  </si>
  <si>
    <t>Крыцкин Алексей Юрьевич</t>
  </si>
  <si>
    <t>Ист.-6-7</t>
  </si>
  <si>
    <t>Каримова Софья Нагимовна</t>
  </si>
  <si>
    <t>Ист.-7-1</t>
  </si>
  <si>
    <t>Алтухова Полина Александровна</t>
  </si>
  <si>
    <t>Сапрыкина Елена Петровна, учитель истории</t>
  </si>
  <si>
    <t>Ист.-7-2</t>
  </si>
  <si>
    <t>Захаров Александр Сергеевич</t>
  </si>
  <si>
    <t>Ист.-7-3</t>
  </si>
  <si>
    <t>Сорокина Инесса Геворкевна</t>
  </si>
  <si>
    <t>Ист.-7-4</t>
  </si>
  <si>
    <t>Терсинцева Дарья Андреевна</t>
  </si>
  <si>
    <t>Ист.-7-5</t>
  </si>
  <si>
    <t>Туманов Мурат Исатаевич</t>
  </si>
  <si>
    <t>Ист.-7-6</t>
  </si>
  <si>
    <t>Фирсова Зоя Александровна</t>
  </si>
  <si>
    <t>Ист.-7-7</t>
  </si>
  <si>
    <t>Шкуркина Екатерина Сергеевна</t>
  </si>
  <si>
    <t>Ист.-7-8</t>
  </si>
  <si>
    <t>Булат Дмитрий Сергеевич</t>
  </si>
  <si>
    <t>Ист.-8-1</t>
  </si>
  <si>
    <t>Захаров Николай Сергеевич</t>
  </si>
  <si>
    <t>Ист.-9-1</t>
  </si>
  <si>
    <t>Акмалиев Ильдар Куандыкович</t>
  </si>
  <si>
    <t>Ист.-9-2</t>
  </si>
  <si>
    <t>Желдубаева Линара ринатовна</t>
  </si>
  <si>
    <t>Ист.-9-3</t>
  </si>
  <si>
    <t>Бурманов Иван Витальевич</t>
  </si>
  <si>
    <t>Ист.-10-1</t>
  </si>
  <si>
    <t>Мананникова Ольга Сергеевна</t>
  </si>
  <si>
    <t xml:space="preserve"> Прусов Владислав Алексеевич</t>
  </si>
  <si>
    <t>МОУ СОШ №10.с.Пограничное</t>
  </si>
  <si>
    <t>Участник.</t>
  </si>
  <si>
    <t>Шмаков Виктор Александрович.</t>
  </si>
  <si>
    <t>Дасаева Амина</t>
  </si>
  <si>
    <t>МОУ СОШ №10 с.Пограничное</t>
  </si>
  <si>
    <t>Участник</t>
  </si>
  <si>
    <t>Ермаков Евгений Николаевич.</t>
  </si>
  <si>
    <t>Жалмашева Айнура Нурлановна.</t>
  </si>
  <si>
    <t>призер.</t>
  </si>
  <si>
    <t>Куанышев Алмаз</t>
  </si>
  <si>
    <t>Призер.</t>
  </si>
  <si>
    <t>Попов Артем Юрьевич</t>
  </si>
  <si>
    <t>Чипасова Злата Дмитриевна</t>
  </si>
  <si>
    <t>Истаева Самира</t>
  </si>
  <si>
    <t>МОУ СОШ №10 с.Пограничное.</t>
  </si>
  <si>
    <t>Сливницына Юлия Николаевна.</t>
  </si>
  <si>
    <t>Ганжуев Магомед Вахаевич.</t>
  </si>
  <si>
    <t>МОУ СОШ №10с.Пограничное.</t>
  </si>
  <si>
    <t>Гантанов Александр Сергеевич.</t>
  </si>
  <si>
    <t>Чуншкалиева Сабина Алтынвековна</t>
  </si>
  <si>
    <t>ист.-6-1</t>
  </si>
  <si>
    <t>Азанов Айлан Руланович</t>
  </si>
  <si>
    <t>Муниципальное общеобразовательное учреждение" Средняя общеобразовательная школа №6 с.Петропавловка новоузенского района саратовской области"</t>
  </si>
  <si>
    <t>Богатырева Ирина Викторовна</t>
  </si>
  <si>
    <t>ист.-6-2</t>
  </si>
  <si>
    <t>Першина Анастасия Денисовна</t>
  </si>
  <si>
    <t>ист.-6-3</t>
  </si>
  <si>
    <t>Филиппова Валерия Ивановна</t>
  </si>
  <si>
    <t>ист.-7-1</t>
  </si>
  <si>
    <t>Бикеев Абай Рустамович</t>
  </si>
  <si>
    <t>ист.-7-2</t>
  </si>
  <si>
    <t>Джумагалиева Карина Карипуллаевна</t>
  </si>
  <si>
    <t>ист.-7-3</t>
  </si>
  <si>
    <t>ист.-8-1</t>
  </si>
  <si>
    <t>Джумагалиев Альбек Асельбекович</t>
  </si>
  <si>
    <t>ист.-8-2</t>
  </si>
  <si>
    <t>Киреева Айдана Маулетовна</t>
  </si>
  <si>
    <t>ист.-8-3</t>
  </si>
  <si>
    <t>Токарева Маргарита Николаевна</t>
  </si>
  <si>
    <t>ист.-9-1</t>
  </si>
  <si>
    <t>Бикеева Малика Ренатовна</t>
  </si>
  <si>
    <t>ист.-9-2</t>
  </si>
  <si>
    <t>Панкратов Егор Андреевич</t>
  </si>
  <si>
    <t>ист.-9-3</t>
  </si>
  <si>
    <t>Тарасов Егор  Васильевич</t>
  </si>
  <si>
    <t xml:space="preserve">Панкратова Екатерина </t>
  </si>
  <si>
    <t>МОУ СОШ с. Куриловка</t>
  </si>
  <si>
    <t>Матющенко Ирина Николаевна</t>
  </si>
  <si>
    <t>Щербакова Варвара</t>
  </si>
  <si>
    <t xml:space="preserve">Семенова Дарья </t>
  </si>
  <si>
    <t>Бондаренко Виктория</t>
  </si>
  <si>
    <t>Бикжанова Дарина</t>
  </si>
  <si>
    <t xml:space="preserve">Романова Екатерина Павловна </t>
  </si>
  <si>
    <t>Верзина Ольга Александровна</t>
  </si>
  <si>
    <t xml:space="preserve">Жукушева Маргарита </t>
  </si>
  <si>
    <t xml:space="preserve">Васячкин Юрий </t>
  </si>
  <si>
    <t>Машков Петр Геннадьевич</t>
  </si>
  <si>
    <t>Ахметов Алексей</t>
  </si>
  <si>
    <t>Баринова Мария Сергеевна</t>
  </si>
  <si>
    <t>Сечная Алена Андреевна</t>
  </si>
  <si>
    <t>ист-6-1</t>
  </si>
  <si>
    <t>Бадахова Акслу Нургазыевна</t>
  </si>
  <si>
    <t>муниципальное общеобразовательное учреждение " Средняя общеобразовательная школа  имени Героя Советского Союза Ф,Д, Глухова поселка Основной Новоузенского района Саратовской области"</t>
  </si>
  <si>
    <t>Тимиржанов Джанша Даулитиярович</t>
  </si>
  <si>
    <t>ист-6-2</t>
  </si>
  <si>
    <t>Ефремов Ильдар Дмитриевич</t>
  </si>
  <si>
    <t>ист-6-3</t>
  </si>
  <si>
    <t>Киселев Максим Сергеевич</t>
  </si>
  <si>
    <t>ист-8-1</t>
  </si>
  <si>
    <t>Дасаева Айгерим Армановна</t>
  </si>
  <si>
    <t>ист-8-2</t>
  </si>
  <si>
    <t>Ихсанова Айша Менешовна</t>
  </si>
  <si>
    <t>ист-8-3</t>
  </si>
  <si>
    <t>Кайрова Камилла Ермековна</t>
  </si>
  <si>
    <t>ист-9-1</t>
  </si>
  <si>
    <t>Хамзикеев Айдар Рыскалиевич</t>
  </si>
  <si>
    <t>ист-11-1</t>
  </si>
  <si>
    <t>Ситенев Аят Булатович</t>
  </si>
  <si>
    <t>Абишева Амина Акльбековна</t>
  </si>
  <si>
    <t>МОУ СОШ №7 п.Дюрский Новоузенски район Саратовская область</t>
  </si>
  <si>
    <t>Кан Айжан Лукпановна</t>
  </si>
  <si>
    <t>Баратов Темерлан Куанышевич</t>
  </si>
  <si>
    <t>Куспанов Данис Жумагалиевич</t>
  </si>
  <si>
    <t>Ист.-9-4</t>
  </si>
  <si>
    <t>Кенжибаева Инара Казбековна</t>
  </si>
  <si>
    <t>Ист.-9-5</t>
  </si>
  <si>
    <t>Тулеушова Самира Тулегеновна</t>
  </si>
  <si>
    <t>Ист.-9-6</t>
  </si>
  <si>
    <t>Таева Диана Владимировна</t>
  </si>
  <si>
    <t>Ист.-9-7</t>
  </si>
  <si>
    <t>Шарипов Аян Галипович</t>
  </si>
  <si>
    <t>Ист.-9-8</t>
  </si>
  <si>
    <t>Цибизов Даниил Иванович</t>
  </si>
  <si>
    <t>Баратов Чингис Канатович</t>
  </si>
  <si>
    <t>Жумагалиева Анеля Талгатовна</t>
  </si>
  <si>
    <t>Кулагин Дмитрий Иванович</t>
  </si>
  <si>
    <t>Мкртчян Карен Артурович</t>
  </si>
  <si>
    <t>Мухамбетова Элина Леонидовна</t>
  </si>
  <si>
    <t>Сагипова Альмира Жасталановна</t>
  </si>
  <si>
    <t xml:space="preserve">Абишева Аида Акльбековна </t>
  </si>
  <si>
    <t>Байканов Аян Сержанович</t>
  </si>
  <si>
    <t>Водолазова Ирина Александровна</t>
  </si>
  <si>
    <t>Каримов Талгат Серикович</t>
  </si>
  <si>
    <t>Куспанова Дария Жумагалиевна</t>
  </si>
  <si>
    <t>Альмерзинов  Нурсултан Тасбулатович</t>
  </si>
  <si>
    <t>Абулгатин Роман Адлканович</t>
  </si>
  <si>
    <t>Бекмухамбетова Альбина Аслановна</t>
  </si>
  <si>
    <t>Клопот Матвей Васильевич</t>
  </si>
  <si>
    <t>Майоров Сергей Сергеевич</t>
  </si>
  <si>
    <t>Павловский Артём Владимирович</t>
  </si>
  <si>
    <t>Рамазанов Эльдар Срымович</t>
  </si>
  <si>
    <t>Сапарова  Рамина Кинжебулатовна</t>
  </si>
  <si>
    <t>Ист-8-1</t>
  </si>
  <si>
    <t>Альмухамбетова Лаура Нургалиевна</t>
  </si>
  <si>
    <t>Ист-8-2</t>
  </si>
  <si>
    <t>Баратова Амина Канатовна</t>
  </si>
  <si>
    <t>Ист-8-3</t>
  </si>
  <si>
    <t>Биктимирова Азиза Амангильдыевна</t>
  </si>
  <si>
    <t>Ист-8-4</t>
  </si>
  <si>
    <t>Калиев Руфат Русланович</t>
  </si>
  <si>
    <t>Скляренко Анастасия Алексеевна</t>
  </si>
  <si>
    <t>Муниципальное общеобразовательное учреждение "Средняя общеобразовательная школа" с.Дмитриевка Новоузенского района Саратовской области</t>
  </si>
  <si>
    <t>Архипова Наталья Александровна</t>
  </si>
  <si>
    <t>Трунтаева Татьяна Павловна</t>
  </si>
  <si>
    <t>Кукуладзе Теолина Антоновна</t>
  </si>
  <si>
    <t>Кукуладзе Дмитрий Витальевич</t>
  </si>
  <si>
    <t>Нурумов Аскер Амангельдыевич</t>
  </si>
  <si>
    <t>Нуумов Равиль Шамильевич</t>
  </si>
  <si>
    <t>Шишелов Виктор Геннадьевич</t>
  </si>
  <si>
    <t>Фатеева Антонина Олеговна</t>
  </si>
  <si>
    <t>Бирюкова Лариса Александровна</t>
  </si>
  <si>
    <t>Давыдов Игорь Викторович</t>
  </si>
  <si>
    <t>Серков Николай Александрович</t>
  </si>
  <si>
    <t>ист-5-1</t>
  </si>
  <si>
    <t>Харичева Маргарита Алексеевна</t>
  </si>
  <si>
    <t>Муниципальное общеобразовательное учреждение "Средняя общеобразовательная школа № 1 г. Новоузенска Саратовской области"</t>
  </si>
  <si>
    <t>Пойлова Светлана Сергеевна</t>
  </si>
  <si>
    <t>ист-5-2</t>
  </si>
  <si>
    <t>Костюшин Данила Валерьевич</t>
  </si>
  <si>
    <t>ист-5-3</t>
  </si>
  <si>
    <t>Фирсова Мария Александровна</t>
  </si>
  <si>
    <t>ист-5-4</t>
  </si>
  <si>
    <t>Катасонова Дарья Владимировна</t>
  </si>
  <si>
    <t>ист-6-5</t>
  </si>
  <si>
    <t xml:space="preserve">Ахмедова Офелия Илчаровна </t>
  </si>
  <si>
    <t>ист-5-6</t>
  </si>
  <si>
    <t>Сорокина Анастасия Антоновна</t>
  </si>
  <si>
    <t>ист-5-7</t>
  </si>
  <si>
    <t>Федюнина Мария Ильинична</t>
  </si>
  <si>
    <t>ист-5-8</t>
  </si>
  <si>
    <t>Тюменбаев Джумангул Азаматович</t>
  </si>
  <si>
    <t>ист-5-9</t>
  </si>
  <si>
    <t>Лохмотов Артем Николаевич</t>
  </si>
  <si>
    <t>ист-5-10</t>
  </si>
  <si>
    <t>Павлюченко Ксения Михайловна</t>
  </si>
  <si>
    <t>5г</t>
  </si>
  <si>
    <t>ист-5-11</t>
  </si>
  <si>
    <t>Тиханина Рина Павловна</t>
  </si>
  <si>
    <t>ист-5-12</t>
  </si>
  <si>
    <t>Нестерова Валерия Вячеславовна</t>
  </si>
  <si>
    <t>ист-5-13</t>
  </si>
  <si>
    <t>Шкокова Виктория Алексеевна</t>
  </si>
  <si>
    <t>5в</t>
  </si>
  <si>
    <t>ист-5-14</t>
  </si>
  <si>
    <t>Родина Валерия Андреевна</t>
  </si>
  <si>
    <t>ист-5-15</t>
  </si>
  <si>
    <t xml:space="preserve">Ескалиев Тимур Аклбекович </t>
  </si>
  <si>
    <t>ист-5-16</t>
  </si>
  <si>
    <t>Белых Виктор Владимирович</t>
  </si>
  <si>
    <t>ист-5-17</t>
  </si>
  <si>
    <t>Жумагазиева Аделина Асетовна</t>
  </si>
  <si>
    <t>Пономарев Владимир Ильич</t>
  </si>
  <si>
    <t>6 В</t>
  </si>
  <si>
    <t xml:space="preserve">Фирсова Ольга Николаевна </t>
  </si>
  <si>
    <t>Ермошин Глеб Дмитриевич</t>
  </si>
  <si>
    <t>6 А</t>
  </si>
  <si>
    <t>Глухов Данила Павлович</t>
  </si>
  <si>
    <t>6 Б</t>
  </si>
  <si>
    <t>ист-6-4</t>
  </si>
  <si>
    <t>Альхов Александр Алексеевич</t>
  </si>
  <si>
    <t>Лопухова Мария Сергеевна</t>
  </si>
  <si>
    <t>ист-6-6</t>
  </si>
  <si>
    <t>Смирнова Ксения Александровна</t>
  </si>
  <si>
    <t>ист-6-7</t>
  </si>
  <si>
    <t>Иванов Дмитрий Романович</t>
  </si>
  <si>
    <t>ист-6-8</t>
  </si>
  <si>
    <t>Раков Андрей Олегович</t>
  </si>
  <si>
    <t>ист-6-9</t>
  </si>
  <si>
    <t>Гревцова Виктория Павловна</t>
  </si>
  <si>
    <t>ист-6-10</t>
  </si>
  <si>
    <t>Шкрябина Ульяна Александровна</t>
  </si>
  <si>
    <t>ист-6-11</t>
  </si>
  <si>
    <t>Стрельникова Арина Сергеевна</t>
  </si>
  <si>
    <t>ист-6-12</t>
  </si>
  <si>
    <t>Хрусталева Виктория Алексеевна</t>
  </si>
  <si>
    <t>ист-6-13</t>
  </si>
  <si>
    <t>Минкаилова Самира Резвановна</t>
  </si>
  <si>
    <t>ист-6-14</t>
  </si>
  <si>
    <t>Песков Ярослав Сергеевич</t>
  </si>
  <si>
    <t>ист-6-15</t>
  </si>
  <si>
    <t>Нежданова дарья Владимировна</t>
  </si>
  <si>
    <t>ист-6-16</t>
  </si>
  <si>
    <t>Аношина Анастасия Аскаровна</t>
  </si>
  <si>
    <t>ист-6-17</t>
  </si>
  <si>
    <t>Боброва Виктория Игоревна</t>
  </si>
  <si>
    <t>ист-6-18</t>
  </si>
  <si>
    <t>Дейнова Дарья Сергеевна</t>
  </si>
  <si>
    <t>ист 7 - 1</t>
  </si>
  <si>
    <t>Шапкарин Ярослав Сергеевич</t>
  </si>
  <si>
    <t>Назарова Кристина Александровна</t>
  </si>
  <si>
    <t>ист 7 2</t>
  </si>
  <si>
    <t>Воеводина Ульяна Алексеевна</t>
  </si>
  <si>
    <t>ист 7- 3</t>
  </si>
  <si>
    <t>Таганова Диана Рашидовна</t>
  </si>
  <si>
    <t>ист 7 - 4</t>
  </si>
  <si>
    <t>Типцова Арина Александровна</t>
  </si>
  <si>
    <t>ист 7 -5</t>
  </si>
  <si>
    <t>Рахманова Ольга Николаевна</t>
  </si>
  <si>
    <t>ист 7 -6</t>
  </si>
  <si>
    <t>Мухамбетова Лаура Орынгалиевна</t>
  </si>
  <si>
    <t>ист 7 -7</t>
  </si>
  <si>
    <t>Гражданкина Виктория Владимировна</t>
  </si>
  <si>
    <t xml:space="preserve">ист 7-8 </t>
  </si>
  <si>
    <t>Шинкенов Андрей Алимжанович</t>
  </si>
  <si>
    <t>ист 7 -9</t>
  </si>
  <si>
    <t>Онищенко Елизавета Владимировна</t>
  </si>
  <si>
    <t>ист 7-10</t>
  </si>
  <si>
    <t>Авдоничева Валерия Чингизовна</t>
  </si>
  <si>
    <t>ист 7 -11</t>
  </si>
  <si>
    <t>Зорина Алевтина Сергеевна</t>
  </si>
  <si>
    <t>ист 7 -12</t>
  </si>
  <si>
    <t>Мордясова Вероника Олеговна</t>
  </si>
  <si>
    <t>ист 7- 13</t>
  </si>
  <si>
    <t>Донка Андрей Денисович</t>
  </si>
  <si>
    <t>ист 7-14</t>
  </si>
  <si>
    <t>Силаев Кирилл Александрович</t>
  </si>
  <si>
    <t>Нурманова Камила Аклбековна</t>
  </si>
  <si>
    <t>Абдушева Дарина Сергеевна</t>
  </si>
  <si>
    <t>Цой Давид Альбертович</t>
  </si>
  <si>
    <t>ист-8-4</t>
  </si>
  <si>
    <t>Рукмаева Ясмина Романовна</t>
  </si>
  <si>
    <t>8б</t>
  </si>
  <si>
    <t>ист-8-5</t>
  </si>
  <si>
    <t>Иванова Татьяна Вячеславовна</t>
  </si>
  <si>
    <t>ист-8-6</t>
  </si>
  <si>
    <t>Лемешев Никита Александрович</t>
  </si>
  <si>
    <t>ист-8-7</t>
  </si>
  <si>
    <t>Морозов Дмитрий Александрович</t>
  </si>
  <si>
    <t>ист-8-8</t>
  </si>
  <si>
    <t xml:space="preserve">Маняхин Ярослав Вячеслав </t>
  </si>
  <si>
    <t>ист-8-9</t>
  </si>
  <si>
    <t>Альхов Николай Сергеевич</t>
  </si>
  <si>
    <t>Гридасова Наталия Сергеевна</t>
  </si>
  <si>
    <t>9 В</t>
  </si>
  <si>
    <t>Победитель</t>
  </si>
  <si>
    <t>ист-9-2</t>
  </si>
  <si>
    <t>Джумагалиев Даурен Абдумжасимович</t>
  </si>
  <si>
    <t>ист-9-3</t>
  </si>
  <si>
    <t>Бельтюков Владислав Алексеевич</t>
  </si>
  <si>
    <t>9 Г</t>
  </si>
  <si>
    <t>ист-9-4</t>
  </si>
  <si>
    <t>Сауткина Анна Алексеевна</t>
  </si>
  <si>
    <t>ист-9-5</t>
  </si>
  <si>
    <t>Осипов Федор Александрович</t>
  </si>
  <si>
    <t>ист-9-6</t>
  </si>
  <si>
    <t>Ломовцева Дарья Дмитриевна</t>
  </si>
  <si>
    <t>ист-9-7</t>
  </si>
  <si>
    <t>Михеев Александр Вячеславович</t>
  </si>
  <si>
    <t>ист-9-8</t>
  </si>
  <si>
    <t>Трехина Светлана Александровна</t>
  </si>
  <si>
    <t>ист-9-9</t>
  </si>
  <si>
    <t>Беликова Вероника Александровна</t>
  </si>
  <si>
    <t>ист-9-10</t>
  </si>
  <si>
    <t>Даутова Карина Руслановна</t>
  </si>
  <si>
    <t>9 А</t>
  </si>
  <si>
    <t>ист-9-11</t>
  </si>
  <si>
    <t>Чуншкалиева Зарина Бауржановна</t>
  </si>
  <si>
    <t>ист-9-12</t>
  </si>
  <si>
    <t>Жусупова Элина Артуровна</t>
  </si>
  <si>
    <t>ист-9-13</t>
  </si>
  <si>
    <t>Сорокина Софья Антоновна</t>
  </si>
  <si>
    <t>ист-9-14</t>
  </si>
  <si>
    <t>Ескалиева Милана Мирамовна</t>
  </si>
  <si>
    <t>ист-9-15</t>
  </si>
  <si>
    <t>Смагина Инна Олеговна</t>
  </si>
  <si>
    <t>ист-9-16</t>
  </si>
  <si>
    <t>Ерзнукаев Амин Ильич</t>
  </si>
  <si>
    <t>ист-9-17</t>
  </si>
  <si>
    <t xml:space="preserve">Майоров Данила </t>
  </si>
  <si>
    <t>ист-9-18</t>
  </si>
  <si>
    <t>Карабаев Артур Серикович</t>
  </si>
  <si>
    <t>ист 10-1</t>
  </si>
  <si>
    <t>Болоболова Елизавета Алексеевна</t>
  </si>
  <si>
    <t>ист 10 - 2</t>
  </si>
  <si>
    <t>Рыженкова валерия Владимировна</t>
  </si>
  <si>
    <t>ист 10-3</t>
  </si>
  <si>
    <t>Мордясова Анжелика Олеговна</t>
  </si>
  <si>
    <t>ист 10-4</t>
  </si>
  <si>
    <t>Пирогова Дарья Дмитриевна</t>
  </si>
  <si>
    <t>ист 10-5</t>
  </si>
  <si>
    <t>Фирсова Вероника Александровна</t>
  </si>
  <si>
    <t>ист 11 -1</t>
  </si>
  <si>
    <t>Султанова Алина Еркеновна</t>
  </si>
  <si>
    <t>ист 11-2</t>
  </si>
  <si>
    <t>Аксенова Екатерина Александровна</t>
  </si>
  <si>
    <t>ист 11- 3</t>
  </si>
  <si>
    <t>Токарев Вячеслав Викторович</t>
  </si>
  <si>
    <t>ист 11- 4</t>
  </si>
  <si>
    <t>Ерзнукаева Раяна Ильинична</t>
  </si>
  <si>
    <t>Абдрахова Амина Маратовна</t>
  </si>
  <si>
    <t>МОУ "ООШ села Бессоновка Новоузенского района Саратовской области"</t>
  </si>
  <si>
    <t>Смолина Ольга Александровна</t>
  </si>
  <si>
    <t>Керимов Муслим Валидович</t>
  </si>
  <si>
    <t>Котов Олег Николаевич</t>
  </si>
  <si>
    <t>Пигалов Артем Валерьевич</t>
  </si>
  <si>
    <t>Соловов Дмитрий Александрович</t>
  </si>
  <si>
    <t>Фахрединов Артем Сергеевич</t>
  </si>
  <si>
    <t>Керимова Ирсана Валидовна</t>
  </si>
  <si>
    <t>Муравлева Полина Владимировна</t>
  </si>
  <si>
    <t>Ист-5-1</t>
  </si>
  <si>
    <t>Алдиярова Карина Аслановна</t>
  </si>
  <si>
    <t>Муниципальное общеобразовательное учреждение "средняя общеобразовательная школа п. Алгайский Новоузенского района Саратовской области"</t>
  </si>
  <si>
    <t>Призер</t>
  </si>
  <si>
    <t>Вострикова Галина Петровна</t>
  </si>
  <si>
    <t>Ист-5-2</t>
  </si>
  <si>
    <t>Бекетов Дияр Даниярович</t>
  </si>
  <si>
    <t>Ист-5-3</t>
  </si>
  <si>
    <t>Евстигнеева Полина Валерьевна</t>
  </si>
  <si>
    <t>Ист-5-4</t>
  </si>
  <si>
    <t>Жумагалиева Амина Салаватовна</t>
  </si>
  <si>
    <t>Ист-5-5</t>
  </si>
  <si>
    <t>Пугачев Владислав Викторович</t>
  </si>
  <si>
    <t>Ист-5-6</t>
  </si>
  <si>
    <t>Темралиев Данияр Куанович</t>
  </si>
  <si>
    <t>Ист-6-1</t>
  </si>
  <si>
    <t>Валоватов Денис Артёмович</t>
  </si>
  <si>
    <t>Ист-6-2</t>
  </si>
  <si>
    <t>Даунов Артур Батырович</t>
  </si>
  <si>
    <t>Ист-6-3</t>
  </si>
  <si>
    <t>Джаманкулов Данат Серикович</t>
  </si>
  <si>
    <t>Ист-6-4</t>
  </si>
  <si>
    <t>Кусаинов Артур Мирамбекович</t>
  </si>
  <si>
    <t>Ист-6-5</t>
  </si>
  <si>
    <t>Чурляева Диана Александровна</t>
  </si>
  <si>
    <t>Ист-6-6</t>
  </si>
  <si>
    <t>Яфаров Саит Рамилевич</t>
  </si>
  <si>
    <t>Ист-7-1</t>
  </si>
  <si>
    <t>Бекбаев Дияр Еркенович</t>
  </si>
  <si>
    <t>Ист-7-2</t>
  </si>
  <si>
    <t>Дущанова Айша Армановна</t>
  </si>
  <si>
    <t>Ист-7-3</t>
  </si>
  <si>
    <t>Дюсекаев Тимур Аскарович</t>
  </si>
  <si>
    <t>Ист-7-4</t>
  </si>
  <si>
    <t>Дюсекаева Маргорита Ренатовна</t>
  </si>
  <si>
    <t>Ист-7-5</t>
  </si>
  <si>
    <t>Жусупов Руслан Ерсаинович</t>
  </si>
  <si>
    <t>Ист-7-6</t>
  </si>
  <si>
    <t>Кусманова Мадина Алексеевна</t>
  </si>
  <si>
    <t>Ист-7-7</t>
  </si>
  <si>
    <t>Магомадов Рахим Магомедович</t>
  </si>
  <si>
    <t>Артгалиев Тимур Аскарович</t>
  </si>
  <si>
    <t>Джумагалиев Байжан Зайнешевич</t>
  </si>
  <si>
    <t>Мургалиев Руслан Амангельдыевич</t>
  </si>
  <si>
    <t>Мухетов Тимерлан Амангалиевич</t>
  </si>
  <si>
    <t>Ист-8-5</t>
  </si>
  <si>
    <t>Рахманов Федор Федорович</t>
  </si>
  <si>
    <t>Ист-9-1</t>
  </si>
  <si>
    <t>Давитян Ангелина Сергеевна</t>
  </si>
  <si>
    <t>Вострикова Галина петровна</t>
  </si>
  <si>
    <t>Ист-9-2</t>
  </si>
  <si>
    <t>Калиев Саид Санатович</t>
  </si>
  <si>
    <t>Ист-9-3</t>
  </si>
  <si>
    <t>Молдагалиева Айслу Абатовна</t>
  </si>
  <si>
    <t>Ист-9-4</t>
  </si>
  <si>
    <t>Утешев Зинур Равилевич</t>
  </si>
  <si>
    <t>Ист-10-1</t>
  </si>
  <si>
    <t>Джаманкулова Алина Сериковна</t>
  </si>
  <si>
    <t>Агатаева Гульмира Исмаиловна</t>
  </si>
  <si>
    <t>Ист-10-2</t>
  </si>
  <si>
    <t>Джумагалиева Лаура Зайнешевна</t>
  </si>
  <si>
    <t>Ист-10-3</t>
  </si>
  <si>
    <t>Захарова Дарья Николаевна</t>
  </si>
  <si>
    <t>Ист-10-4</t>
  </si>
  <si>
    <t xml:space="preserve">Смагин Максим Евгеньевич </t>
  </si>
  <si>
    <t>Ист-10-5</t>
  </si>
  <si>
    <t>Темралиева Камилла Куановна</t>
  </si>
  <si>
    <t>Ист-10-6</t>
  </si>
  <si>
    <t>Чикунова Арина Николаевна</t>
  </si>
  <si>
    <t>Ист-11-1</t>
  </si>
  <si>
    <t>Джаманкулова Карина Сериковна</t>
  </si>
  <si>
    <t>Ист-11-2</t>
  </si>
  <si>
    <t>Захарова Виктория Эдуардовна</t>
  </si>
  <si>
    <t>Ист-11-3</t>
  </si>
  <si>
    <t>Избасарова Дарина Исатаевна</t>
  </si>
  <si>
    <t>Ист-11-4</t>
  </si>
  <si>
    <t>Рыскалиев Амир Канатович</t>
  </si>
  <si>
    <t>Ист-11-5</t>
  </si>
  <si>
    <t xml:space="preserve">Синева Вероника Романовна </t>
  </si>
  <si>
    <t>Ист-11-6</t>
  </si>
  <si>
    <t>Чернова Олеся Геннадьевна</t>
  </si>
  <si>
    <t>Бралиев Асхат Жумагалиевич</t>
  </si>
  <si>
    <t>МОУ "СОШ № 8 им. В.И.Курова г.Новоузенска Саратовской области"</t>
  </si>
  <si>
    <t>6 "в"</t>
  </si>
  <si>
    <t>Ишангалиева Махиханум Шаировна</t>
  </si>
  <si>
    <t>Кайкушев Дмитрий Кайратович</t>
  </si>
  <si>
    <t>Ершов Никита Сергеевич</t>
  </si>
  <si>
    <t>Ишин Михаил Андреевич</t>
  </si>
  <si>
    <t>Водолазов Андрей Александрович</t>
  </si>
  <si>
    <t>Вдовенкова Анастасия Николаевна</t>
  </si>
  <si>
    <t>Телепкалиев Данияр Сердгалиевич</t>
  </si>
  <si>
    <t>6 "г"</t>
  </si>
  <si>
    <t>Черникова Анастасия Викторовна</t>
  </si>
  <si>
    <t>Лопухова Елизавета Петровна</t>
  </si>
  <si>
    <t>6 "а"</t>
  </si>
  <si>
    <t>Крючкова Валерия Сергеевна</t>
  </si>
  <si>
    <t>Мажирина Влада Александровна</t>
  </si>
  <si>
    <t>Чиженьков Сергей Андреевич</t>
  </si>
  <si>
    <t>Сучков Кирилл Александрович</t>
  </si>
  <si>
    <t>Бесшапошников Дмитрий Сергеевич</t>
  </si>
  <si>
    <t>6 "б"</t>
  </si>
  <si>
    <t>Валькова Анастасия Александровна</t>
  </si>
  <si>
    <t>Васильева Виктория Андреевна</t>
  </si>
  <si>
    <t>Веревкин Вадим Денисович</t>
  </si>
  <si>
    <t>Джумагалиева Амиля Сержановна</t>
  </si>
  <si>
    <t>ист-6-19</t>
  </si>
  <si>
    <t>Дюков Кирилл Денисович</t>
  </si>
  <si>
    <t>ист-6-20</t>
  </si>
  <si>
    <t>Жирнов Александр Андреевич</t>
  </si>
  <si>
    <t>ист-6-21</t>
  </si>
  <si>
    <t>Жубанова Дарина Талаповна</t>
  </si>
  <si>
    <t>ист-6-22</t>
  </si>
  <si>
    <t>Ибрашева Самира Нурлановна</t>
  </si>
  <si>
    <t>ист-6-23</t>
  </si>
  <si>
    <t>Кожевникова Дарья Сергеевна</t>
  </si>
  <si>
    <t>ист-6-24</t>
  </si>
  <si>
    <t>Шигербаев Амир Ержанович</t>
  </si>
  <si>
    <t>ист-6-25</t>
  </si>
  <si>
    <t>Сулименов Дамир Нурланович</t>
  </si>
  <si>
    <t>ист-7-1</t>
  </si>
  <si>
    <t>Тучина Полина Владимировна</t>
  </si>
  <si>
    <t>7 А</t>
  </si>
  <si>
    <t>Кузнецова Светлана Владимировна</t>
  </si>
  <si>
    <t>ист-7-2</t>
  </si>
  <si>
    <t>Кочергин Иван Павлович</t>
  </si>
  <si>
    <t>7 Г</t>
  </si>
  <si>
    <t>ист-7-3</t>
  </si>
  <si>
    <t>Вождаева Анна Анатольевна</t>
  </si>
  <si>
    <t>7Г</t>
  </si>
  <si>
    <t>ист-7-4</t>
  </si>
  <si>
    <t>Рогачева Виктория Григорьевна</t>
  </si>
  <si>
    <t>ист-7-5</t>
  </si>
  <si>
    <t>Жульманова Ангелина Азаматовна</t>
  </si>
  <si>
    <t>7 В</t>
  </si>
  <si>
    <t>ист-7-6</t>
  </si>
  <si>
    <t>Ким Марина Вячеславовна</t>
  </si>
  <si>
    <t>7А</t>
  </si>
  <si>
    <t>ист-7-7</t>
  </si>
  <si>
    <t>Кувшинов Иван Васильевич</t>
  </si>
  <si>
    <t>7 Б</t>
  </si>
  <si>
    <t>ист-7-8</t>
  </si>
  <si>
    <t>Кузнецова Кристина Егоровна</t>
  </si>
  <si>
    <t>ист-7-9</t>
  </si>
  <si>
    <t>Касаева Хава Ильясовна</t>
  </si>
  <si>
    <t>ист-7-10</t>
  </si>
  <si>
    <t>Чапрасова Ксения Александровна</t>
  </si>
  <si>
    <t>ист-7-11</t>
  </si>
  <si>
    <t>Шуганова Дарья Андреевна</t>
  </si>
  <si>
    <t>ист-7-12</t>
  </si>
  <si>
    <t>Денисултанова Карина Руслановна</t>
  </si>
  <si>
    <t>7Б</t>
  </si>
  <si>
    <t>ист-7-13</t>
  </si>
  <si>
    <t>Коваленко Анна Владимировна</t>
  </si>
  <si>
    <t>ист-7-14</t>
  </si>
  <si>
    <t>Курмашева София Маратовна</t>
  </si>
  <si>
    <t>ист-7-15</t>
  </si>
  <si>
    <t>Жусупова Аделина Аскаровна</t>
  </si>
  <si>
    <t>ист-7-16</t>
  </si>
  <si>
    <t>Кулешова Дарья Александровна</t>
  </si>
  <si>
    <t>7В</t>
  </si>
  <si>
    <t>ист-7-17</t>
  </si>
  <si>
    <t>Хамзина Элина Байжановна</t>
  </si>
  <si>
    <t>Ажибаев Дмитрий Евгеньевич</t>
  </si>
  <si>
    <t>Алексеева Лариса Александровна</t>
  </si>
  <si>
    <t>Рослякова Алина Андреевна</t>
  </si>
  <si>
    <t>Мажирина Полина Александровна</t>
  </si>
  <si>
    <t>8в</t>
  </si>
  <si>
    <t>Тарасов Антон Евгеньевич</t>
  </si>
  <si>
    <t>Винс Наталья Андреевна</t>
  </si>
  <si>
    <t>Квокова Диана Александровна</t>
  </si>
  <si>
    <t>Щербаков Трофим Сергеевич</t>
  </si>
  <si>
    <t>Альхов Иван Сергеевич</t>
  </si>
  <si>
    <t>9 "б"</t>
  </si>
  <si>
    <t>Баяшев Талгат Арманович</t>
  </si>
  <si>
    <t>Гринев Давид Алексеевич</t>
  </si>
  <si>
    <t>Дюсенбаева Аделина Рустамовна</t>
  </si>
  <si>
    <t>Курганьков Данила Павлович</t>
  </si>
  <si>
    <t>Головко Никита Васильевич</t>
  </si>
  <si>
    <t>9 "а"</t>
  </si>
  <si>
    <t>Сапушева Аида Сагидуллаевна</t>
  </si>
  <si>
    <t>Ермолаева Мария Александровна</t>
  </si>
  <si>
    <t>Кочетов Максим Владимирович</t>
  </si>
  <si>
    <t>Савина Алина Сергеевна</t>
  </si>
  <si>
    <t>Мокриева Дарья Николаевна</t>
  </si>
  <si>
    <t xml:space="preserve">Белокопытов Дмитрий Петрович </t>
  </si>
  <si>
    <t>9 "в"</t>
  </si>
  <si>
    <t>Губенков Данила Николаевич</t>
  </si>
  <si>
    <t>Фролов Дмитрий Александрович</t>
  </si>
  <si>
    <t>Сорокин Артем Васильевич</t>
  </si>
  <si>
    <t>Савин Роман Владимирович</t>
  </si>
  <si>
    <t>Кожевникова Мария Андреевна</t>
  </si>
  <si>
    <t>ист-10-1</t>
  </si>
  <si>
    <t>Берчев Еламан Сеюгалиевич</t>
  </si>
  <si>
    <t>ист-10-2</t>
  </si>
  <si>
    <t>Разживина Юлия Алексеевна</t>
  </si>
  <si>
    <t>ист-10-3</t>
  </si>
  <si>
    <t>Жалмашева Алина Салаватовна</t>
  </si>
  <si>
    <t>ист-10-4</t>
  </si>
  <si>
    <t>Чабатова Анастасия Васильевна</t>
  </si>
  <si>
    <t>ист-10-5</t>
  </si>
  <si>
    <t>Айтанова Амина Вахитовна</t>
  </si>
  <si>
    <t>ист-10-6</t>
  </si>
  <si>
    <t>Задков Максим Юрьевич</t>
  </si>
  <si>
    <t>ист-10-7</t>
  </si>
  <si>
    <t>Страхова Анастасия Михайловна</t>
  </si>
  <si>
    <t>ист-10-8</t>
  </si>
  <si>
    <t>Грибенко Екатерина Сергеевна</t>
  </si>
  <si>
    <t>ист-10-9</t>
  </si>
  <si>
    <t>Долгих Владислав Андреевич</t>
  </si>
  <si>
    <t>ист-10-10</t>
  </si>
  <si>
    <t>Шамьюнов Данила Дамирович</t>
  </si>
  <si>
    <t>ист-11-2</t>
  </si>
  <si>
    <t>Мушатова Аделина Тимуровна</t>
  </si>
  <si>
    <t>Рыбак Анастасия Алексеевна</t>
  </si>
  <si>
    <t>Чумиков Глеб Денисович</t>
  </si>
  <si>
    <t>МОУ"ООШ №2 г. Новоузенска Саратовской области"</t>
  </si>
  <si>
    <t>Уталиева Аслима Набукеновна</t>
  </si>
  <si>
    <t>Николаева Елена Сергеевна</t>
  </si>
  <si>
    <t>МОУ "ООШ №2 г. Новоузенска Саратовской области"</t>
  </si>
  <si>
    <t>Кобляков Сергей Владимирович</t>
  </si>
  <si>
    <t>Жатпасова Даяна Ербулатовн</t>
  </si>
  <si>
    <t>Лисова Валерия Ивановна</t>
  </si>
  <si>
    <t>Вершков Александр Владимирович</t>
  </si>
  <si>
    <t>Юданова Дарья Алексеевна</t>
  </si>
  <si>
    <t>Шкурин Илья Алексеевич</t>
  </si>
  <si>
    <t>Аникина Александра Викторовна</t>
  </si>
  <si>
    <t>Тургужанова Амина Ермековна</t>
  </si>
  <si>
    <t xml:space="preserve">Кузьмина Виктория Андреевна                                                                                                             </t>
  </si>
  <si>
    <t>Тучина Екатерина Игоревна</t>
  </si>
  <si>
    <t>Кузнецов Александр Владимирович</t>
  </si>
  <si>
    <t>Насырова Асель Канатовна</t>
  </si>
  <si>
    <t>Донковцева Валерия Сергеевна</t>
  </si>
  <si>
    <t>Доронина Светлана Анатольевна</t>
  </si>
  <si>
    <t>Зарикеев Талгат Аскарович</t>
  </si>
  <si>
    <t>Луценко Сергей Алексеевич</t>
  </si>
  <si>
    <t>Ис-10-1</t>
  </si>
  <si>
    <t>Ис-10-2</t>
  </si>
  <si>
    <t>Ис-9-1</t>
  </si>
  <si>
    <t>Ис-8-1</t>
  </si>
  <si>
    <t>Ист-1-8</t>
  </si>
  <si>
    <t>ист-61</t>
  </si>
  <si>
    <t>ист-62</t>
  </si>
  <si>
    <t>ист-63</t>
  </si>
  <si>
    <t>ист-64</t>
  </si>
  <si>
    <t>ист-65</t>
  </si>
  <si>
    <t>ист-66</t>
  </si>
  <si>
    <t>Ис-6-1</t>
  </si>
  <si>
    <t>История</t>
  </si>
  <si>
    <t>Ис-5-1</t>
  </si>
  <si>
    <t>Ис-5-2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</si>
</sst>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50" zoomScaleNormal="50" zoomScalePageLayoutView="0" workbookViewId="0" topLeftCell="A48">
      <selection activeCell="B2" sqref="B2:B52"/>
    </sheetView>
  </sheetViews>
  <sheetFormatPr defaultColWidth="9.140625" defaultRowHeight="15"/>
  <cols>
    <col min="1" max="1" width="15.7109375" style="0" customWidth="1"/>
    <col min="2" max="2" width="8.8515625" style="0" customWidth="1"/>
    <col min="3" max="3" width="28.00390625" style="0" customWidth="1"/>
    <col min="4" max="4" width="9.7109375" style="0" customWidth="1"/>
    <col min="5" max="5" width="20.7109375" style="0" customWidth="1"/>
    <col min="6" max="6" width="30.7109375" style="0" customWidth="1"/>
    <col min="8" max="10" width="11.421875" style="0" customWidth="1"/>
    <col min="11" max="11" width="11.140625" style="0" customWidth="1"/>
    <col min="13" max="13" width="15.421875" style="0" customWidth="1"/>
    <col min="15" max="15" width="18.7109375" style="0" customWidth="1"/>
    <col min="16" max="16" width="24.140625" style="0" customWidth="1"/>
  </cols>
  <sheetData>
    <row r="1" spans="1:16" ht="104.25" customHeight="1">
      <c r="A1" s="11" t="s">
        <v>5</v>
      </c>
      <c r="B1" s="11" t="s">
        <v>0</v>
      </c>
      <c r="C1" s="11" t="s">
        <v>13</v>
      </c>
      <c r="D1" s="12" t="s">
        <v>1</v>
      </c>
      <c r="E1" s="11" t="s">
        <v>2</v>
      </c>
      <c r="F1" s="11" t="s">
        <v>14</v>
      </c>
      <c r="G1" s="11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1" t="s">
        <v>6</v>
      </c>
      <c r="M1" s="11" t="s">
        <v>4</v>
      </c>
      <c r="N1" s="11" t="s">
        <v>7</v>
      </c>
      <c r="O1" s="11" t="s">
        <v>9</v>
      </c>
      <c r="P1" s="11" t="s">
        <v>3</v>
      </c>
    </row>
    <row r="2" spans="1:16" ht="100.5" customHeight="1">
      <c r="A2" s="18" t="s">
        <v>707</v>
      </c>
      <c r="B2" s="17">
        <v>1</v>
      </c>
      <c r="C2" s="18" t="s">
        <v>25</v>
      </c>
      <c r="D2" s="17">
        <v>1</v>
      </c>
      <c r="E2" s="17" t="s">
        <v>51</v>
      </c>
      <c r="F2" s="20" t="s">
        <v>52</v>
      </c>
      <c r="G2" s="17" t="s">
        <v>55</v>
      </c>
      <c r="H2" s="17">
        <v>6</v>
      </c>
      <c r="I2" s="17">
        <v>0</v>
      </c>
      <c r="J2" s="17">
        <v>0</v>
      </c>
      <c r="K2" s="17">
        <v>6</v>
      </c>
      <c r="L2" s="17">
        <v>36</v>
      </c>
      <c r="M2" s="17">
        <v>0</v>
      </c>
      <c r="N2" s="17">
        <v>12</v>
      </c>
      <c r="O2" s="18" t="s">
        <v>58</v>
      </c>
      <c r="P2" s="18" t="s">
        <v>57</v>
      </c>
    </row>
    <row r="3" spans="1:16" ht="100.5" customHeight="1">
      <c r="A3" s="18" t="s">
        <v>22</v>
      </c>
      <c r="B3" s="17">
        <v>2</v>
      </c>
      <c r="C3" s="18" t="s">
        <v>25</v>
      </c>
      <c r="D3" s="17">
        <v>2</v>
      </c>
      <c r="E3" s="37" t="s">
        <v>53</v>
      </c>
      <c r="F3" s="20" t="s">
        <v>52</v>
      </c>
      <c r="G3" s="18" t="s">
        <v>55</v>
      </c>
      <c r="H3" s="17">
        <v>5</v>
      </c>
      <c r="I3" s="17">
        <v>0</v>
      </c>
      <c r="J3" s="17">
        <v>0</v>
      </c>
      <c r="K3" s="17">
        <v>6</v>
      </c>
      <c r="L3" s="18">
        <v>36</v>
      </c>
      <c r="M3" s="17">
        <v>0</v>
      </c>
      <c r="N3" s="18">
        <v>11</v>
      </c>
      <c r="O3" s="18" t="s">
        <v>58</v>
      </c>
      <c r="P3" s="18" t="s">
        <v>57</v>
      </c>
    </row>
    <row r="4" spans="1:16" ht="100.5" customHeight="1">
      <c r="A4" s="18" t="s">
        <v>22</v>
      </c>
      <c r="B4" s="17">
        <v>3</v>
      </c>
      <c r="C4" s="18" t="s">
        <v>24</v>
      </c>
      <c r="D4" s="17">
        <v>3</v>
      </c>
      <c r="E4" s="17" t="s">
        <v>54</v>
      </c>
      <c r="F4" s="20" t="s">
        <v>52</v>
      </c>
      <c r="G4" s="17" t="s">
        <v>56</v>
      </c>
      <c r="H4" s="17">
        <v>2</v>
      </c>
      <c r="I4" s="17">
        <v>0</v>
      </c>
      <c r="J4" s="17">
        <v>4</v>
      </c>
      <c r="K4" s="17">
        <v>3</v>
      </c>
      <c r="L4" s="17">
        <v>36</v>
      </c>
      <c r="M4" s="17">
        <v>0</v>
      </c>
      <c r="N4" s="17">
        <v>9</v>
      </c>
      <c r="O4" s="18" t="s">
        <v>58</v>
      </c>
      <c r="P4" s="18" t="s">
        <v>57</v>
      </c>
    </row>
    <row r="5" spans="1:16" ht="100.5" customHeight="1">
      <c r="A5" s="18" t="s">
        <v>22</v>
      </c>
      <c r="B5" s="17">
        <v>4</v>
      </c>
      <c r="C5" s="18" t="s">
        <v>25</v>
      </c>
      <c r="D5" s="17" t="s">
        <v>82</v>
      </c>
      <c r="E5" s="17" t="s">
        <v>83</v>
      </c>
      <c r="F5" s="20" t="s">
        <v>84</v>
      </c>
      <c r="G5" s="17">
        <v>5</v>
      </c>
      <c r="H5" s="17">
        <v>4</v>
      </c>
      <c r="I5" s="17">
        <v>0</v>
      </c>
      <c r="J5" s="17">
        <v>10</v>
      </c>
      <c r="K5" s="17">
        <v>2</v>
      </c>
      <c r="L5" s="17">
        <v>16</v>
      </c>
      <c r="M5" s="17">
        <v>0</v>
      </c>
      <c r="N5" s="17">
        <v>16</v>
      </c>
      <c r="O5" s="18" t="s">
        <v>58</v>
      </c>
      <c r="P5" s="18" t="s">
        <v>85</v>
      </c>
    </row>
    <row r="6" spans="1:16" ht="100.5" customHeight="1">
      <c r="A6" s="18" t="s">
        <v>22</v>
      </c>
      <c r="B6" s="17">
        <v>5</v>
      </c>
      <c r="C6" s="18" t="s">
        <v>25</v>
      </c>
      <c r="D6" s="17" t="s">
        <v>86</v>
      </c>
      <c r="E6" s="37" t="s">
        <v>87</v>
      </c>
      <c r="F6" s="20" t="s">
        <v>84</v>
      </c>
      <c r="G6" s="18">
        <v>5</v>
      </c>
      <c r="H6" s="17">
        <v>5</v>
      </c>
      <c r="I6" s="17">
        <v>0</v>
      </c>
      <c r="J6" s="17">
        <v>0</v>
      </c>
      <c r="K6" s="17">
        <v>3</v>
      </c>
      <c r="L6" s="18">
        <v>8</v>
      </c>
      <c r="M6" s="17">
        <v>0</v>
      </c>
      <c r="N6" s="18">
        <v>8</v>
      </c>
      <c r="O6" s="18" t="s">
        <v>58</v>
      </c>
      <c r="P6" s="18" t="s">
        <v>85</v>
      </c>
    </row>
    <row r="7" spans="1:16" ht="100.5" customHeight="1">
      <c r="A7" s="18" t="s">
        <v>22</v>
      </c>
      <c r="B7" s="17">
        <v>6</v>
      </c>
      <c r="C7" s="18" t="s">
        <v>24</v>
      </c>
      <c r="D7" s="17" t="s">
        <v>88</v>
      </c>
      <c r="E7" s="17" t="s">
        <v>89</v>
      </c>
      <c r="F7" s="20" t="s">
        <v>84</v>
      </c>
      <c r="G7" s="17">
        <v>5</v>
      </c>
      <c r="H7" s="17">
        <v>7</v>
      </c>
      <c r="I7" s="17">
        <v>0</v>
      </c>
      <c r="J7" s="17">
        <v>0</v>
      </c>
      <c r="K7" s="17">
        <v>4</v>
      </c>
      <c r="L7" s="17">
        <v>11</v>
      </c>
      <c r="M7" s="17">
        <v>0</v>
      </c>
      <c r="N7" s="17">
        <v>11</v>
      </c>
      <c r="O7" s="18" t="s">
        <v>58</v>
      </c>
      <c r="P7" s="18" t="s">
        <v>85</v>
      </c>
    </row>
    <row r="8" spans="1:16" ht="162">
      <c r="A8" s="18" t="s">
        <v>22</v>
      </c>
      <c r="B8" s="17">
        <v>7</v>
      </c>
      <c r="C8" s="18" t="s">
        <v>24</v>
      </c>
      <c r="D8" s="17" t="s">
        <v>90</v>
      </c>
      <c r="E8" s="39" t="s">
        <v>91</v>
      </c>
      <c r="F8" s="20" t="s">
        <v>84</v>
      </c>
      <c r="G8" s="18">
        <v>5</v>
      </c>
      <c r="H8" s="17">
        <v>6</v>
      </c>
      <c r="I8" s="17">
        <v>1</v>
      </c>
      <c r="J8" s="17">
        <v>16</v>
      </c>
      <c r="K8" s="17">
        <v>5</v>
      </c>
      <c r="L8" s="18">
        <v>28</v>
      </c>
      <c r="M8" s="17">
        <v>0</v>
      </c>
      <c r="N8" s="18">
        <v>28</v>
      </c>
      <c r="O8" s="18" t="s">
        <v>92</v>
      </c>
      <c r="P8" s="18" t="s">
        <v>85</v>
      </c>
    </row>
    <row r="9" spans="1:16" ht="162">
      <c r="A9" s="18" t="s">
        <v>22</v>
      </c>
      <c r="B9" s="17">
        <v>8</v>
      </c>
      <c r="C9" s="18" t="s">
        <v>24</v>
      </c>
      <c r="D9" s="17" t="s">
        <v>93</v>
      </c>
      <c r="E9" s="18" t="s">
        <v>94</v>
      </c>
      <c r="F9" s="20" t="s">
        <v>84</v>
      </c>
      <c r="G9" s="18">
        <v>5</v>
      </c>
      <c r="H9" s="17">
        <v>6</v>
      </c>
      <c r="I9" s="17">
        <v>5</v>
      </c>
      <c r="J9" s="17">
        <v>9</v>
      </c>
      <c r="K9" s="17">
        <v>5</v>
      </c>
      <c r="L9" s="18">
        <v>25</v>
      </c>
      <c r="M9" s="17">
        <v>0</v>
      </c>
      <c r="N9" s="18">
        <v>25</v>
      </c>
      <c r="O9" s="18" t="s">
        <v>92</v>
      </c>
      <c r="P9" s="18" t="s">
        <v>85</v>
      </c>
    </row>
    <row r="10" spans="1:16" ht="162">
      <c r="A10" s="18" t="s">
        <v>22</v>
      </c>
      <c r="B10" s="17">
        <v>9</v>
      </c>
      <c r="C10" s="18" t="s">
        <v>24</v>
      </c>
      <c r="D10" s="17" t="s">
        <v>95</v>
      </c>
      <c r="E10" s="18" t="s">
        <v>96</v>
      </c>
      <c r="F10" s="20" t="s">
        <v>84</v>
      </c>
      <c r="G10" s="18">
        <v>5</v>
      </c>
      <c r="H10" s="17">
        <v>6</v>
      </c>
      <c r="I10" s="17">
        <v>1</v>
      </c>
      <c r="J10" s="17">
        <v>9</v>
      </c>
      <c r="K10" s="17">
        <v>5</v>
      </c>
      <c r="L10" s="18">
        <v>21</v>
      </c>
      <c r="M10" s="17">
        <v>0</v>
      </c>
      <c r="N10" s="18">
        <v>21</v>
      </c>
      <c r="O10" s="18" t="s">
        <v>92</v>
      </c>
      <c r="P10" s="18" t="s">
        <v>85</v>
      </c>
    </row>
    <row r="11" spans="1:16" ht="162">
      <c r="A11" s="18" t="s">
        <v>22</v>
      </c>
      <c r="B11" s="17">
        <v>10</v>
      </c>
      <c r="C11" s="18" t="s">
        <v>24</v>
      </c>
      <c r="D11" s="17" t="s">
        <v>97</v>
      </c>
      <c r="E11" s="18" t="s">
        <v>98</v>
      </c>
      <c r="F11" s="20" t="s">
        <v>84</v>
      </c>
      <c r="G11" s="18">
        <v>5</v>
      </c>
      <c r="H11" s="17">
        <v>6</v>
      </c>
      <c r="I11" s="17">
        <v>3</v>
      </c>
      <c r="J11" s="17">
        <v>12</v>
      </c>
      <c r="K11" s="17">
        <v>2</v>
      </c>
      <c r="L11" s="18">
        <v>23</v>
      </c>
      <c r="M11" s="17">
        <v>0</v>
      </c>
      <c r="N11" s="18">
        <v>23</v>
      </c>
      <c r="O11" s="18" t="s">
        <v>92</v>
      </c>
      <c r="P11" s="18" t="s">
        <v>85</v>
      </c>
    </row>
    <row r="12" spans="1:16" ht="60.75">
      <c r="A12" s="18" t="s">
        <v>22</v>
      </c>
      <c r="B12" s="17">
        <v>11</v>
      </c>
      <c r="C12" s="18" t="s">
        <v>25</v>
      </c>
      <c r="D12" s="17"/>
      <c r="E12" s="17" t="s">
        <v>140</v>
      </c>
      <c r="F12" s="20" t="s">
        <v>141</v>
      </c>
      <c r="G12" s="17">
        <v>5</v>
      </c>
      <c r="H12" s="17">
        <v>8</v>
      </c>
      <c r="I12" s="17">
        <v>4</v>
      </c>
      <c r="J12" s="17">
        <v>18</v>
      </c>
      <c r="K12" s="17">
        <v>9</v>
      </c>
      <c r="L12" s="17">
        <v>39</v>
      </c>
      <c r="M12" s="17">
        <v>0</v>
      </c>
      <c r="N12" s="17">
        <v>39</v>
      </c>
      <c r="O12" s="18" t="s">
        <v>142</v>
      </c>
      <c r="P12" s="18" t="s">
        <v>143</v>
      </c>
    </row>
    <row r="13" spans="1:16" ht="81">
      <c r="A13" s="18" t="s">
        <v>22</v>
      </c>
      <c r="B13" s="17">
        <v>12</v>
      </c>
      <c r="C13" s="18" t="s">
        <v>25</v>
      </c>
      <c r="D13" s="17" t="s">
        <v>82</v>
      </c>
      <c r="E13" s="17" t="s">
        <v>234</v>
      </c>
      <c r="F13" s="20" t="s">
        <v>220</v>
      </c>
      <c r="G13" s="17">
        <v>5</v>
      </c>
      <c r="H13" s="17">
        <v>4</v>
      </c>
      <c r="I13" s="17">
        <v>0</v>
      </c>
      <c r="J13" s="17">
        <v>8</v>
      </c>
      <c r="K13" s="17">
        <v>8</v>
      </c>
      <c r="L13" s="17">
        <f aca="true" t="shared" si="0" ref="L13:L18">H13+I13+J13+K13</f>
        <v>20</v>
      </c>
      <c r="M13" s="17">
        <v>0</v>
      </c>
      <c r="N13" s="17">
        <v>20</v>
      </c>
      <c r="O13" s="18" t="s">
        <v>58</v>
      </c>
      <c r="P13" s="17" t="s">
        <v>221</v>
      </c>
    </row>
    <row r="14" spans="1:16" ht="81">
      <c r="A14" s="18" t="s">
        <v>22</v>
      </c>
      <c r="B14" s="17">
        <v>13</v>
      </c>
      <c r="C14" s="18" t="s">
        <v>25</v>
      </c>
      <c r="D14" s="17" t="s">
        <v>86</v>
      </c>
      <c r="E14" s="37" t="s">
        <v>235</v>
      </c>
      <c r="F14" s="20" t="s">
        <v>220</v>
      </c>
      <c r="G14" s="18">
        <v>5</v>
      </c>
      <c r="H14" s="17">
        <v>4</v>
      </c>
      <c r="I14" s="17">
        <v>4</v>
      </c>
      <c r="J14" s="17">
        <v>16</v>
      </c>
      <c r="K14" s="17">
        <v>8</v>
      </c>
      <c r="L14" s="17">
        <f t="shared" si="0"/>
        <v>32</v>
      </c>
      <c r="M14" s="17">
        <v>0</v>
      </c>
      <c r="N14" s="18">
        <v>32</v>
      </c>
      <c r="O14" s="18" t="s">
        <v>58</v>
      </c>
      <c r="P14" s="17" t="s">
        <v>221</v>
      </c>
    </row>
    <row r="15" spans="1:16" ht="81">
      <c r="A15" s="18" t="s">
        <v>22</v>
      </c>
      <c r="B15" s="17">
        <v>14</v>
      </c>
      <c r="C15" s="18" t="s">
        <v>24</v>
      </c>
      <c r="D15" s="17" t="s">
        <v>88</v>
      </c>
      <c r="E15" s="17" t="s">
        <v>236</v>
      </c>
      <c r="F15" s="20" t="s">
        <v>220</v>
      </c>
      <c r="G15" s="17">
        <v>5</v>
      </c>
      <c r="H15" s="17">
        <v>1</v>
      </c>
      <c r="I15" s="17">
        <v>0</v>
      </c>
      <c r="J15" s="17">
        <v>4</v>
      </c>
      <c r="K15" s="17">
        <v>8</v>
      </c>
      <c r="L15" s="17">
        <f t="shared" si="0"/>
        <v>13</v>
      </c>
      <c r="M15" s="17">
        <v>0</v>
      </c>
      <c r="N15" s="17">
        <v>13</v>
      </c>
      <c r="O15" s="18" t="s">
        <v>58</v>
      </c>
      <c r="P15" s="17" t="s">
        <v>221</v>
      </c>
    </row>
    <row r="16" spans="1:16" ht="81">
      <c r="A16" s="18" t="s">
        <v>22</v>
      </c>
      <c r="B16" s="17">
        <v>15</v>
      </c>
      <c r="C16" s="18" t="s">
        <v>24</v>
      </c>
      <c r="D16" s="17" t="s">
        <v>90</v>
      </c>
      <c r="E16" s="39" t="s">
        <v>237</v>
      </c>
      <c r="F16" s="20" t="s">
        <v>220</v>
      </c>
      <c r="G16" s="18">
        <v>5</v>
      </c>
      <c r="H16" s="17">
        <v>5</v>
      </c>
      <c r="I16" s="17">
        <v>4</v>
      </c>
      <c r="J16" s="17">
        <v>8</v>
      </c>
      <c r="K16" s="17">
        <v>8</v>
      </c>
      <c r="L16" s="17">
        <f t="shared" si="0"/>
        <v>25</v>
      </c>
      <c r="M16" s="17">
        <v>0</v>
      </c>
      <c r="N16" s="18">
        <v>25</v>
      </c>
      <c r="O16" s="18" t="s">
        <v>58</v>
      </c>
      <c r="P16" s="17" t="s">
        <v>221</v>
      </c>
    </row>
    <row r="17" spans="1:16" ht="81">
      <c r="A17" s="18" t="s">
        <v>22</v>
      </c>
      <c r="B17" s="17">
        <v>16</v>
      </c>
      <c r="C17" s="18" t="s">
        <v>24</v>
      </c>
      <c r="D17" s="17" t="s">
        <v>93</v>
      </c>
      <c r="E17" s="18" t="s">
        <v>238</v>
      </c>
      <c r="F17" s="20" t="s">
        <v>220</v>
      </c>
      <c r="G17" s="18">
        <v>5</v>
      </c>
      <c r="H17" s="17">
        <v>8</v>
      </c>
      <c r="I17" s="17">
        <v>6</v>
      </c>
      <c r="J17" s="17">
        <v>16</v>
      </c>
      <c r="K17" s="17">
        <v>10</v>
      </c>
      <c r="L17" s="17">
        <f t="shared" si="0"/>
        <v>40</v>
      </c>
      <c r="M17" s="17">
        <v>0</v>
      </c>
      <c r="N17" s="18">
        <v>40</v>
      </c>
      <c r="O17" s="18" t="s">
        <v>63</v>
      </c>
      <c r="P17" s="17" t="s">
        <v>221</v>
      </c>
    </row>
    <row r="18" spans="1:16" ht="81">
      <c r="A18" s="18" t="s">
        <v>22</v>
      </c>
      <c r="B18" s="17">
        <v>17</v>
      </c>
      <c r="C18" s="18" t="s">
        <v>24</v>
      </c>
      <c r="D18" s="17" t="s">
        <v>95</v>
      </c>
      <c r="E18" s="18" t="s">
        <v>239</v>
      </c>
      <c r="F18" s="20" t="s">
        <v>220</v>
      </c>
      <c r="G18" s="18">
        <v>5</v>
      </c>
      <c r="H18" s="17">
        <v>6</v>
      </c>
      <c r="I18" s="17">
        <v>2</v>
      </c>
      <c r="J18" s="17">
        <v>10</v>
      </c>
      <c r="K18" s="17">
        <v>8</v>
      </c>
      <c r="L18" s="17">
        <f t="shared" si="0"/>
        <v>26</v>
      </c>
      <c r="M18" s="17">
        <v>0</v>
      </c>
      <c r="N18" s="18">
        <v>26</v>
      </c>
      <c r="O18" s="18" t="s">
        <v>58</v>
      </c>
      <c r="P18" s="17" t="s">
        <v>221</v>
      </c>
    </row>
    <row r="19" spans="1:16" ht="162">
      <c r="A19" s="18" t="s">
        <v>22</v>
      </c>
      <c r="B19" s="17">
        <v>18</v>
      </c>
      <c r="C19" s="37" t="s">
        <v>24</v>
      </c>
      <c r="D19" s="17" t="s">
        <v>708</v>
      </c>
      <c r="E19" s="17" t="s">
        <v>261</v>
      </c>
      <c r="F19" s="20" t="s">
        <v>262</v>
      </c>
      <c r="G19" s="17">
        <v>5</v>
      </c>
      <c r="H19" s="17">
        <v>7</v>
      </c>
      <c r="I19" s="17">
        <v>1</v>
      </c>
      <c r="J19" s="17">
        <v>10</v>
      </c>
      <c r="K19" s="17">
        <v>9</v>
      </c>
      <c r="L19" s="17">
        <v>27</v>
      </c>
      <c r="M19" s="17">
        <v>0</v>
      </c>
      <c r="N19" s="17">
        <v>27</v>
      </c>
      <c r="O19" s="18" t="s">
        <v>63</v>
      </c>
      <c r="P19" s="18" t="s">
        <v>263</v>
      </c>
    </row>
    <row r="20" spans="1:16" ht="162">
      <c r="A20" s="18" t="s">
        <v>22</v>
      </c>
      <c r="B20" s="17">
        <v>19</v>
      </c>
      <c r="C20" s="18" t="s">
        <v>25</v>
      </c>
      <c r="D20" s="17" t="s">
        <v>709</v>
      </c>
      <c r="E20" s="37" t="s">
        <v>264</v>
      </c>
      <c r="F20" s="20" t="s">
        <v>262</v>
      </c>
      <c r="G20" s="18">
        <v>5</v>
      </c>
      <c r="H20" s="17">
        <v>6</v>
      </c>
      <c r="I20" s="17">
        <v>0</v>
      </c>
      <c r="J20" s="17">
        <v>5</v>
      </c>
      <c r="K20" s="17">
        <v>9</v>
      </c>
      <c r="L20" s="18">
        <v>27</v>
      </c>
      <c r="M20" s="17">
        <v>0</v>
      </c>
      <c r="N20" s="18">
        <v>20</v>
      </c>
      <c r="O20" s="18" t="s">
        <v>58</v>
      </c>
      <c r="P20" s="18" t="s">
        <v>263</v>
      </c>
    </row>
    <row r="21" spans="1:16" ht="141.75">
      <c r="A21" s="18" t="s">
        <v>22</v>
      </c>
      <c r="B21" s="17">
        <v>20</v>
      </c>
      <c r="C21" s="18" t="s">
        <v>25</v>
      </c>
      <c r="D21" s="17" t="s">
        <v>274</v>
      </c>
      <c r="E21" s="17" t="s">
        <v>275</v>
      </c>
      <c r="F21" s="20" t="s">
        <v>276</v>
      </c>
      <c r="G21" s="17" t="s">
        <v>55</v>
      </c>
      <c r="H21" s="17">
        <v>7</v>
      </c>
      <c r="I21" s="17">
        <v>4</v>
      </c>
      <c r="J21" s="17">
        <v>18</v>
      </c>
      <c r="K21" s="17">
        <v>6</v>
      </c>
      <c r="L21" s="17">
        <v>35</v>
      </c>
      <c r="M21" s="17">
        <v>0</v>
      </c>
      <c r="N21" s="17">
        <v>35</v>
      </c>
      <c r="O21" s="18" t="s">
        <v>80</v>
      </c>
      <c r="P21" s="18" t="s">
        <v>277</v>
      </c>
    </row>
    <row r="22" spans="1:16" ht="141.75">
      <c r="A22" s="18" t="s">
        <v>22</v>
      </c>
      <c r="B22" s="17">
        <v>21</v>
      </c>
      <c r="C22" s="18" t="s">
        <v>25</v>
      </c>
      <c r="D22" s="17" t="s">
        <v>278</v>
      </c>
      <c r="E22" s="37" t="s">
        <v>279</v>
      </c>
      <c r="F22" s="20" t="s">
        <v>276</v>
      </c>
      <c r="G22" s="18" t="s">
        <v>55</v>
      </c>
      <c r="H22" s="17">
        <v>4</v>
      </c>
      <c r="I22" s="17">
        <v>6</v>
      </c>
      <c r="J22" s="17">
        <v>18</v>
      </c>
      <c r="K22" s="17">
        <v>5</v>
      </c>
      <c r="L22" s="18">
        <v>33</v>
      </c>
      <c r="M22" s="17">
        <v>0</v>
      </c>
      <c r="N22" s="18">
        <v>33</v>
      </c>
      <c r="O22" s="18" t="s">
        <v>63</v>
      </c>
      <c r="P22" s="18" t="s">
        <v>277</v>
      </c>
    </row>
    <row r="23" spans="1:16" ht="141.75">
      <c r="A23" s="18" t="s">
        <v>22</v>
      </c>
      <c r="B23" s="17">
        <v>22</v>
      </c>
      <c r="C23" s="18" t="s">
        <v>24</v>
      </c>
      <c r="D23" s="17" t="s">
        <v>280</v>
      </c>
      <c r="E23" s="17" t="s">
        <v>281</v>
      </c>
      <c r="F23" s="20" t="s">
        <v>276</v>
      </c>
      <c r="G23" s="17" t="s">
        <v>55</v>
      </c>
      <c r="H23" s="17">
        <v>5</v>
      </c>
      <c r="I23" s="17">
        <v>4</v>
      </c>
      <c r="J23" s="17">
        <v>18</v>
      </c>
      <c r="K23" s="17">
        <v>5</v>
      </c>
      <c r="L23" s="17">
        <v>32</v>
      </c>
      <c r="M23" s="17">
        <v>0</v>
      </c>
      <c r="N23" s="17">
        <v>32</v>
      </c>
      <c r="O23" s="18" t="s">
        <v>63</v>
      </c>
      <c r="P23" s="18" t="s">
        <v>277</v>
      </c>
    </row>
    <row r="24" spans="1:16" ht="141.75">
      <c r="A24" s="18" t="s">
        <v>22</v>
      </c>
      <c r="B24" s="17">
        <v>23</v>
      </c>
      <c r="C24" s="18" t="s">
        <v>24</v>
      </c>
      <c r="D24" s="17" t="s">
        <v>282</v>
      </c>
      <c r="E24" s="39" t="s">
        <v>283</v>
      </c>
      <c r="F24" s="20" t="s">
        <v>276</v>
      </c>
      <c r="G24" s="17" t="s">
        <v>55</v>
      </c>
      <c r="H24" s="17">
        <v>4</v>
      </c>
      <c r="I24" s="17">
        <v>4</v>
      </c>
      <c r="J24" s="17">
        <v>12</v>
      </c>
      <c r="K24" s="17">
        <v>5</v>
      </c>
      <c r="L24" s="18">
        <v>28</v>
      </c>
      <c r="M24" s="17">
        <v>0</v>
      </c>
      <c r="N24" s="18">
        <v>28</v>
      </c>
      <c r="O24" s="18" t="s">
        <v>58</v>
      </c>
      <c r="P24" s="18" t="s">
        <v>277</v>
      </c>
    </row>
    <row r="25" spans="1:16" ht="141.75">
      <c r="A25" s="18" t="s">
        <v>22</v>
      </c>
      <c r="B25" s="17">
        <v>24</v>
      </c>
      <c r="C25" s="18" t="s">
        <v>24</v>
      </c>
      <c r="D25" s="17" t="s">
        <v>284</v>
      </c>
      <c r="E25" s="18" t="s">
        <v>285</v>
      </c>
      <c r="F25" s="20" t="s">
        <v>276</v>
      </c>
      <c r="G25" s="17" t="s">
        <v>55</v>
      </c>
      <c r="H25" s="17">
        <v>4</v>
      </c>
      <c r="I25" s="17">
        <v>4</v>
      </c>
      <c r="J25" s="17">
        <v>12</v>
      </c>
      <c r="K25" s="17">
        <v>5</v>
      </c>
      <c r="L25" s="18">
        <v>28</v>
      </c>
      <c r="M25" s="17">
        <v>0</v>
      </c>
      <c r="N25" s="18">
        <v>28</v>
      </c>
      <c r="O25" s="18" t="s">
        <v>58</v>
      </c>
      <c r="P25" s="18" t="s">
        <v>277</v>
      </c>
    </row>
    <row r="26" spans="1:16" ht="141.75">
      <c r="A26" s="18" t="s">
        <v>22</v>
      </c>
      <c r="B26" s="17">
        <v>25</v>
      </c>
      <c r="C26" s="18" t="s">
        <v>24</v>
      </c>
      <c r="D26" s="17" t="s">
        <v>286</v>
      </c>
      <c r="E26" s="18" t="s">
        <v>287</v>
      </c>
      <c r="F26" s="20" t="s">
        <v>276</v>
      </c>
      <c r="G26" s="17" t="s">
        <v>55</v>
      </c>
      <c r="H26" s="17">
        <v>6</v>
      </c>
      <c r="I26" s="17">
        <v>2</v>
      </c>
      <c r="J26" s="17">
        <v>14</v>
      </c>
      <c r="K26" s="17">
        <v>6</v>
      </c>
      <c r="L26" s="18">
        <v>28</v>
      </c>
      <c r="M26" s="17">
        <v>0</v>
      </c>
      <c r="N26" s="18">
        <v>28</v>
      </c>
      <c r="O26" s="18" t="s">
        <v>58</v>
      </c>
      <c r="P26" s="18" t="s">
        <v>277</v>
      </c>
    </row>
    <row r="27" spans="1:16" ht="141.75">
      <c r="A27" s="18" t="s">
        <v>22</v>
      </c>
      <c r="B27" s="17">
        <v>26</v>
      </c>
      <c r="C27" s="18" t="s">
        <v>24</v>
      </c>
      <c r="D27" s="17" t="s">
        <v>288</v>
      </c>
      <c r="E27" s="18" t="s">
        <v>289</v>
      </c>
      <c r="F27" s="20" t="s">
        <v>276</v>
      </c>
      <c r="G27" s="17" t="s">
        <v>55</v>
      </c>
      <c r="H27" s="17">
        <v>5</v>
      </c>
      <c r="I27" s="17">
        <v>4</v>
      </c>
      <c r="J27" s="17">
        <v>14</v>
      </c>
      <c r="K27" s="17">
        <v>5</v>
      </c>
      <c r="L27" s="18">
        <v>28</v>
      </c>
      <c r="M27" s="17">
        <v>0</v>
      </c>
      <c r="N27" s="18">
        <v>28</v>
      </c>
      <c r="O27" s="18" t="s">
        <v>58</v>
      </c>
      <c r="P27" s="18" t="s">
        <v>277</v>
      </c>
    </row>
    <row r="28" spans="1:16" ht="141.75">
      <c r="A28" s="18" t="s">
        <v>22</v>
      </c>
      <c r="B28" s="17">
        <v>27</v>
      </c>
      <c r="C28" s="18" t="s">
        <v>24</v>
      </c>
      <c r="D28" s="29" t="s">
        <v>290</v>
      </c>
      <c r="E28" s="18" t="s">
        <v>291</v>
      </c>
      <c r="F28" s="20" t="s">
        <v>276</v>
      </c>
      <c r="G28" s="17" t="s">
        <v>56</v>
      </c>
      <c r="H28" s="17">
        <v>5</v>
      </c>
      <c r="I28" s="17">
        <v>4</v>
      </c>
      <c r="J28" s="17">
        <v>12</v>
      </c>
      <c r="K28" s="17">
        <v>5</v>
      </c>
      <c r="L28" s="18">
        <v>26</v>
      </c>
      <c r="M28" s="17">
        <v>0</v>
      </c>
      <c r="N28" s="18">
        <v>26</v>
      </c>
      <c r="O28" s="18" t="s">
        <v>58</v>
      </c>
      <c r="P28" s="18" t="s">
        <v>277</v>
      </c>
    </row>
    <row r="29" spans="1:16" ht="141.75">
      <c r="A29" s="18" t="s">
        <v>22</v>
      </c>
      <c r="B29" s="17">
        <v>28</v>
      </c>
      <c r="C29" s="18" t="s">
        <v>24</v>
      </c>
      <c r="D29" s="29" t="s">
        <v>292</v>
      </c>
      <c r="E29" s="18" t="s">
        <v>293</v>
      </c>
      <c r="F29" s="20" t="s">
        <v>276</v>
      </c>
      <c r="G29" s="17" t="s">
        <v>56</v>
      </c>
      <c r="H29" s="17">
        <v>4</v>
      </c>
      <c r="I29" s="17">
        <v>4</v>
      </c>
      <c r="J29" s="17">
        <v>12</v>
      </c>
      <c r="K29" s="17">
        <v>6</v>
      </c>
      <c r="L29" s="18">
        <v>26</v>
      </c>
      <c r="M29" s="17">
        <v>0</v>
      </c>
      <c r="N29" s="18">
        <v>26</v>
      </c>
      <c r="O29" s="18" t="s">
        <v>58</v>
      </c>
      <c r="P29" s="18" t="s">
        <v>277</v>
      </c>
    </row>
    <row r="30" spans="1:16" ht="141.75">
      <c r="A30" s="18" t="s">
        <v>22</v>
      </c>
      <c r="B30" s="17">
        <v>29</v>
      </c>
      <c r="C30" s="18" t="s">
        <v>24</v>
      </c>
      <c r="D30" s="29" t="s">
        <v>294</v>
      </c>
      <c r="E30" s="18" t="s">
        <v>295</v>
      </c>
      <c r="F30" s="20" t="s">
        <v>276</v>
      </c>
      <c r="G30" s="17" t="s">
        <v>296</v>
      </c>
      <c r="H30" s="17">
        <v>5</v>
      </c>
      <c r="I30" s="17">
        <v>4</v>
      </c>
      <c r="J30" s="17">
        <v>12</v>
      </c>
      <c r="K30" s="17">
        <v>5</v>
      </c>
      <c r="L30" s="18">
        <v>26</v>
      </c>
      <c r="M30" s="17">
        <v>0</v>
      </c>
      <c r="N30" s="18">
        <v>26</v>
      </c>
      <c r="O30" s="18" t="s">
        <v>58</v>
      </c>
      <c r="P30" s="18" t="s">
        <v>277</v>
      </c>
    </row>
    <row r="31" spans="1:16" ht="141.75">
      <c r="A31" s="18" t="s">
        <v>22</v>
      </c>
      <c r="B31" s="17">
        <v>30</v>
      </c>
      <c r="C31" s="18" t="s">
        <v>24</v>
      </c>
      <c r="D31" s="29" t="s">
        <v>297</v>
      </c>
      <c r="E31" s="18" t="s">
        <v>298</v>
      </c>
      <c r="F31" s="20" t="s">
        <v>276</v>
      </c>
      <c r="G31" s="17" t="s">
        <v>55</v>
      </c>
      <c r="H31" s="17">
        <v>4</v>
      </c>
      <c r="I31" s="17">
        <v>2</v>
      </c>
      <c r="J31" s="17">
        <v>14</v>
      </c>
      <c r="K31" s="17">
        <v>5</v>
      </c>
      <c r="L31" s="18">
        <v>25</v>
      </c>
      <c r="M31" s="17">
        <v>0</v>
      </c>
      <c r="N31" s="18">
        <v>25</v>
      </c>
      <c r="O31" s="18" t="s">
        <v>58</v>
      </c>
      <c r="P31" s="18" t="s">
        <v>277</v>
      </c>
    </row>
    <row r="32" spans="1:16" ht="141.75">
      <c r="A32" s="18" t="s">
        <v>22</v>
      </c>
      <c r="B32" s="17">
        <v>31</v>
      </c>
      <c r="C32" s="18" t="s">
        <v>24</v>
      </c>
      <c r="D32" s="29" t="s">
        <v>299</v>
      </c>
      <c r="E32" s="18" t="s">
        <v>300</v>
      </c>
      <c r="F32" s="20" t="s">
        <v>276</v>
      </c>
      <c r="G32" s="17" t="s">
        <v>296</v>
      </c>
      <c r="H32" s="17">
        <v>6</v>
      </c>
      <c r="I32" s="17">
        <v>0</v>
      </c>
      <c r="J32" s="17">
        <v>14</v>
      </c>
      <c r="K32" s="17">
        <v>4</v>
      </c>
      <c r="L32" s="18">
        <v>24</v>
      </c>
      <c r="M32" s="17">
        <v>0</v>
      </c>
      <c r="N32" s="18">
        <v>24</v>
      </c>
      <c r="O32" s="18" t="s">
        <v>58</v>
      </c>
      <c r="P32" s="18" t="s">
        <v>277</v>
      </c>
    </row>
    <row r="33" spans="1:16" ht="141.75">
      <c r="A33" s="18" t="s">
        <v>22</v>
      </c>
      <c r="B33" s="17">
        <v>32</v>
      </c>
      <c r="C33" s="18" t="s">
        <v>24</v>
      </c>
      <c r="D33" s="29" t="s">
        <v>301</v>
      </c>
      <c r="E33" s="18" t="s">
        <v>302</v>
      </c>
      <c r="F33" s="20" t="s">
        <v>276</v>
      </c>
      <c r="G33" s="17" t="s">
        <v>303</v>
      </c>
      <c r="H33" s="17">
        <v>8</v>
      </c>
      <c r="I33" s="17">
        <v>0</v>
      </c>
      <c r="J33" s="17">
        <v>10</v>
      </c>
      <c r="K33" s="17">
        <v>5</v>
      </c>
      <c r="L33" s="18">
        <v>23</v>
      </c>
      <c r="M33" s="17">
        <v>0</v>
      </c>
      <c r="N33" s="18">
        <v>23</v>
      </c>
      <c r="O33" s="18" t="s">
        <v>58</v>
      </c>
      <c r="P33" s="18" t="s">
        <v>277</v>
      </c>
    </row>
    <row r="34" spans="1:16" ht="141.75">
      <c r="A34" s="18" t="s">
        <v>22</v>
      </c>
      <c r="B34" s="17">
        <v>33</v>
      </c>
      <c r="C34" s="18" t="s">
        <v>24</v>
      </c>
      <c r="D34" s="29" t="s">
        <v>304</v>
      </c>
      <c r="E34" s="18" t="s">
        <v>305</v>
      </c>
      <c r="F34" s="20" t="s">
        <v>276</v>
      </c>
      <c r="G34" s="17" t="s">
        <v>303</v>
      </c>
      <c r="H34" s="17">
        <v>4</v>
      </c>
      <c r="I34" s="17">
        <v>0</v>
      </c>
      <c r="J34" s="17">
        <v>10</v>
      </c>
      <c r="K34" s="17">
        <v>5</v>
      </c>
      <c r="L34" s="18">
        <v>19</v>
      </c>
      <c r="M34" s="17">
        <v>0</v>
      </c>
      <c r="N34" s="18">
        <v>19</v>
      </c>
      <c r="O34" s="18" t="s">
        <v>58</v>
      </c>
      <c r="P34" s="18" t="s">
        <v>277</v>
      </c>
    </row>
    <row r="35" spans="1:16" ht="141.75">
      <c r="A35" s="18" t="s">
        <v>22</v>
      </c>
      <c r="B35" s="17">
        <v>34</v>
      </c>
      <c r="C35" s="18" t="s">
        <v>24</v>
      </c>
      <c r="D35" s="29" t="s">
        <v>306</v>
      </c>
      <c r="E35" s="18" t="s">
        <v>307</v>
      </c>
      <c r="F35" s="20" t="s">
        <v>276</v>
      </c>
      <c r="G35" s="17" t="s">
        <v>56</v>
      </c>
      <c r="H35" s="17">
        <v>7</v>
      </c>
      <c r="I35" s="17">
        <v>0</v>
      </c>
      <c r="J35" s="17">
        <v>8</v>
      </c>
      <c r="K35" s="17">
        <v>3</v>
      </c>
      <c r="L35" s="18">
        <v>18</v>
      </c>
      <c r="M35" s="17">
        <v>0</v>
      </c>
      <c r="N35" s="18">
        <v>18</v>
      </c>
      <c r="O35" s="18" t="s">
        <v>58</v>
      </c>
      <c r="P35" s="18" t="s">
        <v>277</v>
      </c>
    </row>
    <row r="36" spans="1:16" ht="141.75">
      <c r="A36" s="18" t="s">
        <v>22</v>
      </c>
      <c r="B36" s="17">
        <v>35</v>
      </c>
      <c r="C36" s="18" t="s">
        <v>24</v>
      </c>
      <c r="D36" s="29" t="s">
        <v>308</v>
      </c>
      <c r="E36" s="18" t="s">
        <v>309</v>
      </c>
      <c r="F36" s="20" t="s">
        <v>276</v>
      </c>
      <c r="G36" s="17" t="s">
        <v>296</v>
      </c>
      <c r="H36" s="17">
        <v>5</v>
      </c>
      <c r="I36" s="17">
        <v>4</v>
      </c>
      <c r="J36" s="17">
        <v>2</v>
      </c>
      <c r="K36" s="17">
        <v>6</v>
      </c>
      <c r="L36" s="18">
        <v>17</v>
      </c>
      <c r="M36" s="17">
        <v>0</v>
      </c>
      <c r="N36" s="18">
        <v>17</v>
      </c>
      <c r="O36" s="18" t="s">
        <v>58</v>
      </c>
      <c r="P36" s="18" t="s">
        <v>277</v>
      </c>
    </row>
    <row r="37" spans="1:16" ht="141.75">
      <c r="A37" s="18" t="s">
        <v>22</v>
      </c>
      <c r="B37" s="17">
        <v>36</v>
      </c>
      <c r="C37" s="18" t="s">
        <v>24</v>
      </c>
      <c r="D37" s="29" t="s">
        <v>310</v>
      </c>
      <c r="E37" s="18" t="s">
        <v>311</v>
      </c>
      <c r="F37" s="20" t="s">
        <v>276</v>
      </c>
      <c r="G37" s="17" t="s">
        <v>303</v>
      </c>
      <c r="H37" s="17">
        <v>6</v>
      </c>
      <c r="I37" s="17">
        <v>0</v>
      </c>
      <c r="J37" s="17">
        <v>4</v>
      </c>
      <c r="K37" s="17">
        <v>6</v>
      </c>
      <c r="L37" s="18">
        <v>16</v>
      </c>
      <c r="M37" s="17">
        <v>0</v>
      </c>
      <c r="N37" s="18">
        <v>16</v>
      </c>
      <c r="O37" s="18" t="s">
        <v>58</v>
      </c>
      <c r="P37" s="18" t="s">
        <v>277</v>
      </c>
    </row>
    <row r="38" spans="1:16" ht="101.25">
      <c r="A38" s="18" t="s">
        <v>22</v>
      </c>
      <c r="B38" s="17">
        <v>37</v>
      </c>
      <c r="C38" s="18" t="s">
        <v>25</v>
      </c>
      <c r="D38" s="17" t="s">
        <v>82</v>
      </c>
      <c r="E38" s="17" t="s">
        <v>450</v>
      </c>
      <c r="F38" s="20" t="s">
        <v>451</v>
      </c>
      <c r="G38" s="17">
        <v>5</v>
      </c>
      <c r="H38" s="17">
        <v>5</v>
      </c>
      <c r="I38" s="17">
        <v>2</v>
      </c>
      <c r="J38" s="17">
        <v>14</v>
      </c>
      <c r="K38" s="17">
        <v>6</v>
      </c>
      <c r="L38" s="17">
        <v>27</v>
      </c>
      <c r="M38" s="17">
        <v>0</v>
      </c>
      <c r="N38" s="17">
        <v>36</v>
      </c>
      <c r="O38" s="18" t="s">
        <v>63</v>
      </c>
      <c r="P38" s="18" t="s">
        <v>452</v>
      </c>
    </row>
    <row r="39" spans="1:16" ht="101.25">
      <c r="A39" s="18" t="s">
        <v>22</v>
      </c>
      <c r="B39" s="17">
        <v>38</v>
      </c>
      <c r="C39" s="18" t="s">
        <v>25</v>
      </c>
      <c r="D39" s="17" t="s">
        <v>86</v>
      </c>
      <c r="E39" s="37" t="s">
        <v>453</v>
      </c>
      <c r="F39" s="20" t="s">
        <v>451</v>
      </c>
      <c r="G39" s="18">
        <v>5</v>
      </c>
      <c r="H39" s="17">
        <v>5</v>
      </c>
      <c r="I39" s="17">
        <v>1</v>
      </c>
      <c r="J39" s="17">
        <v>3</v>
      </c>
      <c r="K39" s="17">
        <v>5</v>
      </c>
      <c r="L39" s="18">
        <v>14</v>
      </c>
      <c r="M39" s="17">
        <v>0</v>
      </c>
      <c r="N39" s="18">
        <v>36</v>
      </c>
      <c r="O39" s="18" t="s">
        <v>58</v>
      </c>
      <c r="P39" s="18" t="s">
        <v>452</v>
      </c>
    </row>
    <row r="40" spans="1:16" ht="101.25">
      <c r="A40" s="18" t="s">
        <v>22</v>
      </c>
      <c r="B40" s="17">
        <v>39</v>
      </c>
      <c r="C40" s="18" t="s">
        <v>24</v>
      </c>
      <c r="D40" s="17" t="s">
        <v>88</v>
      </c>
      <c r="E40" s="17" t="s">
        <v>454</v>
      </c>
      <c r="F40" s="20" t="s">
        <v>451</v>
      </c>
      <c r="G40" s="17">
        <v>5</v>
      </c>
      <c r="H40" s="17">
        <v>6</v>
      </c>
      <c r="I40" s="17">
        <v>4</v>
      </c>
      <c r="J40" s="17">
        <v>14</v>
      </c>
      <c r="K40" s="17">
        <v>8</v>
      </c>
      <c r="L40" s="17">
        <v>32</v>
      </c>
      <c r="M40" s="17">
        <v>0</v>
      </c>
      <c r="N40" s="17">
        <v>36</v>
      </c>
      <c r="O40" s="18" t="s">
        <v>80</v>
      </c>
      <c r="P40" s="18" t="s">
        <v>452</v>
      </c>
    </row>
    <row r="41" spans="1:16" ht="101.25">
      <c r="A41" s="18" t="s">
        <v>22</v>
      </c>
      <c r="B41" s="17">
        <v>40</v>
      </c>
      <c r="C41" s="18" t="s">
        <v>24</v>
      </c>
      <c r="D41" s="17" t="s">
        <v>90</v>
      </c>
      <c r="E41" s="39" t="s">
        <v>455</v>
      </c>
      <c r="F41" s="20" t="s">
        <v>451</v>
      </c>
      <c r="G41" s="18">
        <v>5</v>
      </c>
      <c r="H41" s="17">
        <v>4</v>
      </c>
      <c r="I41" s="17">
        <v>2</v>
      </c>
      <c r="J41" s="17">
        <v>8</v>
      </c>
      <c r="K41" s="17">
        <v>6</v>
      </c>
      <c r="L41" s="18">
        <v>20</v>
      </c>
      <c r="M41" s="17">
        <v>0</v>
      </c>
      <c r="N41" s="18">
        <v>36</v>
      </c>
      <c r="O41" s="18" t="s">
        <v>58</v>
      </c>
      <c r="P41" s="18" t="s">
        <v>452</v>
      </c>
    </row>
    <row r="42" spans="1:16" ht="101.25">
      <c r="A42" s="18" t="s">
        <v>22</v>
      </c>
      <c r="B42" s="17">
        <v>41</v>
      </c>
      <c r="C42" s="18" t="s">
        <v>24</v>
      </c>
      <c r="D42" s="17" t="s">
        <v>93</v>
      </c>
      <c r="E42" s="18" t="s">
        <v>456</v>
      </c>
      <c r="F42" s="20" t="s">
        <v>451</v>
      </c>
      <c r="G42" s="18">
        <v>5</v>
      </c>
      <c r="H42" s="17">
        <v>5</v>
      </c>
      <c r="I42" s="17">
        <v>3</v>
      </c>
      <c r="J42" s="17">
        <v>4</v>
      </c>
      <c r="K42" s="17">
        <v>3</v>
      </c>
      <c r="L42" s="18">
        <v>15</v>
      </c>
      <c r="M42" s="17">
        <v>0</v>
      </c>
      <c r="N42" s="18">
        <v>36</v>
      </c>
      <c r="O42" s="18" t="s">
        <v>58</v>
      </c>
      <c r="P42" s="18" t="s">
        <v>452</v>
      </c>
    </row>
    <row r="43" spans="1:16" ht="162">
      <c r="A43" s="18" t="s">
        <v>22</v>
      </c>
      <c r="B43" s="17">
        <v>42</v>
      </c>
      <c r="C43" s="18" t="s">
        <v>25</v>
      </c>
      <c r="D43" s="17" t="s">
        <v>460</v>
      </c>
      <c r="E43" s="17" t="s">
        <v>461</v>
      </c>
      <c r="F43" s="20" t="s">
        <v>462</v>
      </c>
      <c r="G43" s="17">
        <v>5</v>
      </c>
      <c r="H43" s="17">
        <v>5</v>
      </c>
      <c r="I43" s="17">
        <v>2</v>
      </c>
      <c r="J43" s="17">
        <v>18</v>
      </c>
      <c r="K43" s="17">
        <v>8</v>
      </c>
      <c r="L43" s="17">
        <v>33</v>
      </c>
      <c r="M43" s="17">
        <v>0</v>
      </c>
      <c r="N43" s="17">
        <v>33</v>
      </c>
      <c r="O43" s="18" t="s">
        <v>463</v>
      </c>
      <c r="P43" s="18" t="s">
        <v>464</v>
      </c>
    </row>
    <row r="44" spans="1:16" ht="162">
      <c r="A44" s="18" t="s">
        <v>22</v>
      </c>
      <c r="B44" s="17">
        <v>43</v>
      </c>
      <c r="C44" s="18" t="s">
        <v>25</v>
      </c>
      <c r="D44" s="17" t="s">
        <v>465</v>
      </c>
      <c r="E44" s="37" t="s">
        <v>466</v>
      </c>
      <c r="F44" s="20" t="s">
        <v>462</v>
      </c>
      <c r="G44" s="18">
        <v>5</v>
      </c>
      <c r="H44" s="17">
        <v>7</v>
      </c>
      <c r="I44" s="17">
        <v>4</v>
      </c>
      <c r="J44" s="17">
        <v>8</v>
      </c>
      <c r="K44" s="17">
        <v>7</v>
      </c>
      <c r="L44" s="18">
        <v>26</v>
      </c>
      <c r="M44" s="17">
        <v>0</v>
      </c>
      <c r="N44" s="18">
        <v>26</v>
      </c>
      <c r="O44" s="18" t="s">
        <v>146</v>
      </c>
      <c r="P44" s="18" t="s">
        <v>464</v>
      </c>
    </row>
    <row r="45" spans="1:16" ht="162">
      <c r="A45" s="18" t="s">
        <v>22</v>
      </c>
      <c r="B45" s="17">
        <v>44</v>
      </c>
      <c r="C45" s="18" t="s">
        <v>24</v>
      </c>
      <c r="D45" s="17" t="s">
        <v>467</v>
      </c>
      <c r="E45" s="17" t="s">
        <v>468</v>
      </c>
      <c r="F45" s="20" t="s">
        <v>462</v>
      </c>
      <c r="G45" s="17">
        <v>5</v>
      </c>
      <c r="H45" s="17">
        <v>7</v>
      </c>
      <c r="I45" s="17">
        <v>2</v>
      </c>
      <c r="J45" s="17">
        <v>18</v>
      </c>
      <c r="K45" s="17">
        <v>8</v>
      </c>
      <c r="L45" s="17">
        <v>35</v>
      </c>
      <c r="M45" s="17">
        <v>0</v>
      </c>
      <c r="N45" s="17">
        <v>35</v>
      </c>
      <c r="O45" s="18" t="s">
        <v>463</v>
      </c>
      <c r="P45" s="18" t="s">
        <v>464</v>
      </c>
    </row>
    <row r="46" spans="1:16" ht="162">
      <c r="A46" s="18" t="s">
        <v>22</v>
      </c>
      <c r="B46" s="17">
        <v>45</v>
      </c>
      <c r="C46" s="18" t="s">
        <v>24</v>
      </c>
      <c r="D46" s="17" t="s">
        <v>469</v>
      </c>
      <c r="E46" s="39" t="s">
        <v>470</v>
      </c>
      <c r="F46" s="20" t="s">
        <v>462</v>
      </c>
      <c r="G46" s="18">
        <v>5</v>
      </c>
      <c r="H46" s="17">
        <v>6</v>
      </c>
      <c r="I46" s="17">
        <v>0</v>
      </c>
      <c r="J46" s="17">
        <v>14</v>
      </c>
      <c r="K46" s="17">
        <v>5</v>
      </c>
      <c r="L46" s="18">
        <v>25</v>
      </c>
      <c r="M46" s="17">
        <v>0</v>
      </c>
      <c r="N46" s="18">
        <v>25</v>
      </c>
      <c r="O46" s="18" t="s">
        <v>146</v>
      </c>
      <c r="P46" s="18" t="s">
        <v>464</v>
      </c>
    </row>
    <row r="47" spans="1:16" ht="162">
      <c r="A47" s="18" t="s">
        <v>22</v>
      </c>
      <c r="B47" s="17">
        <v>46</v>
      </c>
      <c r="C47" s="18" t="s">
        <v>24</v>
      </c>
      <c r="D47" s="17" t="s">
        <v>471</v>
      </c>
      <c r="E47" s="18" t="s">
        <v>472</v>
      </c>
      <c r="F47" s="20" t="s">
        <v>462</v>
      </c>
      <c r="G47" s="18">
        <v>5</v>
      </c>
      <c r="H47" s="17">
        <v>5</v>
      </c>
      <c r="I47" s="17">
        <v>2</v>
      </c>
      <c r="J47" s="17">
        <v>18</v>
      </c>
      <c r="K47" s="17">
        <v>6</v>
      </c>
      <c r="L47" s="18">
        <v>31</v>
      </c>
      <c r="M47" s="17">
        <v>0</v>
      </c>
      <c r="N47" s="18">
        <v>31</v>
      </c>
      <c r="O47" s="18" t="s">
        <v>146</v>
      </c>
      <c r="P47" s="18" t="s">
        <v>464</v>
      </c>
    </row>
    <row r="48" spans="1:16" ht="162">
      <c r="A48" s="18" t="s">
        <v>22</v>
      </c>
      <c r="B48" s="17">
        <v>47</v>
      </c>
      <c r="C48" s="18" t="s">
        <v>24</v>
      </c>
      <c r="D48" s="17" t="s">
        <v>473</v>
      </c>
      <c r="E48" s="18" t="s">
        <v>474</v>
      </c>
      <c r="F48" s="20" t="s">
        <v>462</v>
      </c>
      <c r="G48" s="18">
        <v>5</v>
      </c>
      <c r="H48" s="17">
        <v>4</v>
      </c>
      <c r="I48" s="17">
        <v>2</v>
      </c>
      <c r="J48" s="17">
        <v>18</v>
      </c>
      <c r="K48" s="17">
        <v>8</v>
      </c>
      <c r="L48" s="18">
        <v>32</v>
      </c>
      <c r="M48" s="17">
        <v>0</v>
      </c>
      <c r="N48" s="18">
        <v>32</v>
      </c>
      <c r="O48" s="18" t="s">
        <v>146</v>
      </c>
      <c r="P48" s="18" t="s">
        <v>464</v>
      </c>
    </row>
    <row r="49" spans="1:16" ht="60.75">
      <c r="A49" s="18" t="s">
        <v>22</v>
      </c>
      <c r="B49" s="17">
        <v>48</v>
      </c>
      <c r="C49" s="18" t="s">
        <v>25</v>
      </c>
      <c r="D49" s="17" t="s">
        <v>274</v>
      </c>
      <c r="E49" s="17" t="s">
        <v>674</v>
      </c>
      <c r="F49" s="20" t="s">
        <v>675</v>
      </c>
      <c r="G49" s="17">
        <v>5</v>
      </c>
      <c r="H49" s="17">
        <v>7</v>
      </c>
      <c r="I49" s="17">
        <v>6</v>
      </c>
      <c r="J49" s="17">
        <v>12</v>
      </c>
      <c r="K49" s="17">
        <v>9</v>
      </c>
      <c r="L49" s="17">
        <v>34</v>
      </c>
      <c r="M49" s="17">
        <v>0</v>
      </c>
      <c r="N49" s="17">
        <v>34</v>
      </c>
      <c r="O49" s="18" t="s">
        <v>80</v>
      </c>
      <c r="P49" s="18" t="s">
        <v>676</v>
      </c>
    </row>
    <row r="50" spans="1:16" ht="60.75">
      <c r="A50" s="18" t="s">
        <v>22</v>
      </c>
      <c r="B50" s="17">
        <v>49</v>
      </c>
      <c r="C50" s="18" t="s">
        <v>25</v>
      </c>
      <c r="D50" s="17" t="s">
        <v>278</v>
      </c>
      <c r="E50" s="37" t="s">
        <v>677</v>
      </c>
      <c r="F50" s="20" t="s">
        <v>678</v>
      </c>
      <c r="G50" s="18">
        <v>5</v>
      </c>
      <c r="H50" s="17">
        <v>5</v>
      </c>
      <c r="I50" s="17">
        <v>6</v>
      </c>
      <c r="J50" s="17">
        <v>12</v>
      </c>
      <c r="K50" s="17">
        <v>7</v>
      </c>
      <c r="L50" s="18">
        <v>30</v>
      </c>
      <c r="M50" s="17">
        <v>0</v>
      </c>
      <c r="N50" s="18">
        <v>30</v>
      </c>
      <c r="O50" s="18" t="s">
        <v>63</v>
      </c>
      <c r="P50" s="18" t="s">
        <v>676</v>
      </c>
    </row>
    <row r="51" spans="1:16" ht="81">
      <c r="A51" s="18" t="s">
        <v>22</v>
      </c>
      <c r="B51" s="17">
        <v>50</v>
      </c>
      <c r="C51" s="18" t="s">
        <v>24</v>
      </c>
      <c r="D51" s="17" t="s">
        <v>280</v>
      </c>
      <c r="E51" s="17" t="s">
        <v>679</v>
      </c>
      <c r="F51" s="20" t="s">
        <v>678</v>
      </c>
      <c r="G51" s="17">
        <v>5</v>
      </c>
      <c r="H51" s="17">
        <v>4</v>
      </c>
      <c r="I51" s="17">
        <v>6</v>
      </c>
      <c r="J51" s="17">
        <v>8</v>
      </c>
      <c r="K51" s="17">
        <v>7</v>
      </c>
      <c r="L51" s="17">
        <v>25</v>
      </c>
      <c r="M51" s="17">
        <v>0</v>
      </c>
      <c r="N51" s="17">
        <v>25</v>
      </c>
      <c r="O51" s="18" t="s">
        <v>63</v>
      </c>
      <c r="P51" s="18" t="s">
        <v>676</v>
      </c>
    </row>
    <row r="52" spans="1:16" ht="60.75">
      <c r="A52" s="18" t="s">
        <v>22</v>
      </c>
      <c r="B52" s="17">
        <v>51</v>
      </c>
      <c r="C52" s="18" t="s">
        <v>24</v>
      </c>
      <c r="D52" s="17" t="s">
        <v>282</v>
      </c>
      <c r="E52" s="39" t="s">
        <v>680</v>
      </c>
      <c r="F52" s="20" t="s">
        <v>678</v>
      </c>
      <c r="G52" s="18">
        <v>5</v>
      </c>
      <c r="H52" s="17">
        <v>6</v>
      </c>
      <c r="I52" s="17">
        <v>4</v>
      </c>
      <c r="J52" s="17">
        <v>8</v>
      </c>
      <c r="K52" s="17">
        <v>5</v>
      </c>
      <c r="L52" s="18">
        <v>23</v>
      </c>
      <c r="M52" s="17">
        <v>0</v>
      </c>
      <c r="N52" s="18">
        <v>23</v>
      </c>
      <c r="O52" s="18" t="s">
        <v>58</v>
      </c>
      <c r="P52" s="18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zoomScale="40" zoomScaleNormal="40" zoomScalePageLayoutView="0" workbookViewId="0" topLeftCell="A79">
      <selection activeCell="Y85" sqref="Y85"/>
    </sheetView>
  </sheetViews>
  <sheetFormatPr defaultColWidth="9.140625" defaultRowHeight="15"/>
  <cols>
    <col min="1" max="1" width="15.28125" style="4" customWidth="1"/>
    <col min="2" max="2" width="7.00390625" style="4" bestFit="1" customWidth="1"/>
    <col min="3" max="3" width="35.140625" style="4" customWidth="1"/>
    <col min="4" max="4" width="11.140625" style="2" customWidth="1"/>
    <col min="5" max="5" width="22.7109375" style="4" customWidth="1"/>
    <col min="6" max="6" width="32.421875" style="4" customWidth="1"/>
    <col min="7" max="7" width="11.140625" style="4" customWidth="1"/>
    <col min="8" max="8" width="13.421875" style="2" customWidth="1"/>
    <col min="9" max="9" width="13.7109375" style="2" customWidth="1"/>
    <col min="10" max="10" width="14.00390625" style="2" customWidth="1"/>
    <col min="11" max="11" width="13.57421875" style="2" customWidth="1"/>
    <col min="12" max="14" width="13.421875" style="4" customWidth="1"/>
    <col min="15" max="15" width="14.00390625" style="4" customWidth="1"/>
    <col min="16" max="16" width="13.421875" style="4" customWidth="1"/>
    <col min="17" max="17" width="13.28125" style="4" customWidth="1"/>
    <col min="18" max="18" width="14.57421875" style="4" customWidth="1"/>
    <col min="19" max="19" width="13.57421875" style="4" customWidth="1"/>
    <col min="20" max="20" width="14.28125" style="4" customWidth="1"/>
    <col min="21" max="21" width="14.8515625" style="4" customWidth="1"/>
    <col min="22" max="22" width="10.7109375" style="4" customWidth="1"/>
    <col min="23" max="23" width="18.00390625" style="4" customWidth="1"/>
    <col min="24" max="24" width="10.57421875" style="4" customWidth="1"/>
    <col min="25" max="25" width="16.7109375" style="4" customWidth="1"/>
    <col min="26" max="26" width="26.28125" style="4" customWidth="1"/>
    <col min="27" max="16384" width="9.140625" style="4" customWidth="1"/>
  </cols>
  <sheetData>
    <row r="1" spans="1:26" s="1" customFormat="1" ht="89.25" customHeight="1">
      <c r="A1" s="23" t="s">
        <v>5</v>
      </c>
      <c r="B1" s="23" t="s">
        <v>0</v>
      </c>
      <c r="C1" s="23" t="s">
        <v>13</v>
      </c>
      <c r="D1" s="24" t="s">
        <v>1</v>
      </c>
      <c r="E1" s="23" t="s">
        <v>2</v>
      </c>
      <c r="F1" s="23" t="s">
        <v>14</v>
      </c>
      <c r="G1" s="23" t="s">
        <v>8</v>
      </c>
      <c r="H1" s="24" t="s">
        <v>10</v>
      </c>
      <c r="I1" s="24" t="s">
        <v>11</v>
      </c>
      <c r="J1" s="24" t="s">
        <v>12</v>
      </c>
      <c r="K1" s="24" t="s">
        <v>15</v>
      </c>
      <c r="L1" s="24" t="s">
        <v>16</v>
      </c>
      <c r="M1" s="24" t="s">
        <v>17</v>
      </c>
      <c r="N1" s="24" t="s">
        <v>18</v>
      </c>
      <c r="O1" s="24" t="s">
        <v>19</v>
      </c>
      <c r="P1" s="24" t="s">
        <v>20</v>
      </c>
      <c r="Q1" s="24" t="s">
        <v>21</v>
      </c>
      <c r="R1" s="24" t="s">
        <v>27</v>
      </c>
      <c r="S1" s="24" t="s">
        <v>28</v>
      </c>
      <c r="T1" s="24" t="s">
        <v>29</v>
      </c>
      <c r="U1" s="24" t="s">
        <v>30</v>
      </c>
      <c r="V1" s="23" t="s">
        <v>6</v>
      </c>
      <c r="W1" s="23" t="s">
        <v>4</v>
      </c>
      <c r="X1" s="23" t="s">
        <v>7</v>
      </c>
      <c r="Y1" s="23" t="s">
        <v>9</v>
      </c>
      <c r="Z1" s="23" t="s">
        <v>3</v>
      </c>
    </row>
    <row r="2" spans="1:26" s="1" customFormat="1" ht="147.75" customHeight="1">
      <c r="A2" s="20" t="s">
        <v>22</v>
      </c>
      <c r="B2" s="17">
        <v>1</v>
      </c>
      <c r="C2" s="20" t="s">
        <v>24</v>
      </c>
      <c r="D2" s="17">
        <v>1</v>
      </c>
      <c r="E2" s="37" t="s">
        <v>59</v>
      </c>
      <c r="F2" s="20" t="s">
        <v>52</v>
      </c>
      <c r="G2" s="18" t="s">
        <v>62</v>
      </c>
      <c r="H2" s="17">
        <v>5</v>
      </c>
      <c r="I2" s="17">
        <v>0</v>
      </c>
      <c r="J2" s="17">
        <v>5</v>
      </c>
      <c r="K2" s="17">
        <v>0</v>
      </c>
      <c r="L2" s="17">
        <v>0</v>
      </c>
      <c r="M2" s="17">
        <v>0</v>
      </c>
      <c r="N2" s="17">
        <v>5</v>
      </c>
      <c r="O2" s="17">
        <v>5</v>
      </c>
      <c r="P2" s="17">
        <v>5</v>
      </c>
      <c r="Q2" s="17">
        <v>2</v>
      </c>
      <c r="R2" s="17">
        <v>0</v>
      </c>
      <c r="S2" s="17">
        <v>10</v>
      </c>
      <c r="T2" s="17">
        <v>10</v>
      </c>
      <c r="U2" s="17">
        <v>0</v>
      </c>
      <c r="V2" s="17">
        <v>100</v>
      </c>
      <c r="W2" s="17">
        <v>0</v>
      </c>
      <c r="X2" s="17">
        <v>47</v>
      </c>
      <c r="Y2" s="17" t="s">
        <v>58</v>
      </c>
      <c r="Z2" s="17" t="s">
        <v>64</v>
      </c>
    </row>
    <row r="3" spans="1:26" s="1" customFormat="1" ht="147.75" customHeight="1">
      <c r="A3" s="20" t="s">
        <v>22</v>
      </c>
      <c r="B3" s="17">
        <v>2</v>
      </c>
      <c r="C3" s="20" t="s">
        <v>24</v>
      </c>
      <c r="D3" s="17">
        <v>2</v>
      </c>
      <c r="E3" s="17" t="s">
        <v>60</v>
      </c>
      <c r="F3" s="20" t="s">
        <v>52</v>
      </c>
      <c r="G3" s="17" t="s">
        <v>62</v>
      </c>
      <c r="H3" s="17">
        <v>5</v>
      </c>
      <c r="I3" s="17">
        <v>0</v>
      </c>
      <c r="J3" s="17">
        <v>5</v>
      </c>
      <c r="K3" s="17">
        <v>0</v>
      </c>
      <c r="L3" s="17">
        <v>5</v>
      </c>
      <c r="M3" s="17">
        <v>5</v>
      </c>
      <c r="N3" s="17">
        <v>5</v>
      </c>
      <c r="O3" s="17">
        <v>5</v>
      </c>
      <c r="P3" s="17">
        <v>0</v>
      </c>
      <c r="Q3" s="17">
        <v>2</v>
      </c>
      <c r="R3" s="17">
        <v>0</v>
      </c>
      <c r="S3" s="17">
        <v>0</v>
      </c>
      <c r="T3" s="17">
        <v>10</v>
      </c>
      <c r="U3" s="17">
        <v>0</v>
      </c>
      <c r="V3" s="17">
        <v>100</v>
      </c>
      <c r="W3" s="17">
        <v>0</v>
      </c>
      <c r="X3" s="17">
        <v>42</v>
      </c>
      <c r="Y3" s="18" t="s">
        <v>58</v>
      </c>
      <c r="Z3" s="17" t="s">
        <v>64</v>
      </c>
    </row>
    <row r="4" spans="1:26" s="1" customFormat="1" ht="147.75" customHeight="1">
      <c r="A4" s="20" t="s">
        <v>22</v>
      </c>
      <c r="B4" s="17">
        <v>3</v>
      </c>
      <c r="C4" s="20" t="s">
        <v>24</v>
      </c>
      <c r="D4" s="17">
        <v>3</v>
      </c>
      <c r="E4" s="17" t="s">
        <v>61</v>
      </c>
      <c r="F4" s="20" t="s">
        <v>52</v>
      </c>
      <c r="G4" s="17" t="s">
        <v>62</v>
      </c>
      <c r="H4" s="17">
        <v>5</v>
      </c>
      <c r="I4" s="17">
        <v>0</v>
      </c>
      <c r="J4" s="17">
        <v>5</v>
      </c>
      <c r="K4" s="17">
        <v>5</v>
      </c>
      <c r="L4" s="17">
        <v>5</v>
      </c>
      <c r="M4" s="17">
        <v>5</v>
      </c>
      <c r="N4" s="17">
        <v>5</v>
      </c>
      <c r="O4" s="17">
        <v>5</v>
      </c>
      <c r="P4" s="17">
        <v>5</v>
      </c>
      <c r="Q4" s="17">
        <v>2</v>
      </c>
      <c r="R4" s="17">
        <v>0</v>
      </c>
      <c r="S4" s="17">
        <v>0</v>
      </c>
      <c r="T4" s="17">
        <v>0</v>
      </c>
      <c r="U4" s="17">
        <v>0</v>
      </c>
      <c r="V4" s="17">
        <v>100</v>
      </c>
      <c r="W4" s="17">
        <v>0</v>
      </c>
      <c r="X4" s="17">
        <v>42</v>
      </c>
      <c r="Y4" s="18" t="s">
        <v>81</v>
      </c>
      <c r="Z4" s="17" t="s">
        <v>64</v>
      </c>
    </row>
    <row r="5" spans="1:26" s="2" customFormat="1" ht="101.25" customHeight="1">
      <c r="A5" s="20" t="s">
        <v>22</v>
      </c>
      <c r="B5" s="17">
        <v>4</v>
      </c>
      <c r="C5" s="20" t="s">
        <v>24</v>
      </c>
      <c r="D5" s="17" t="s">
        <v>99</v>
      </c>
      <c r="E5" s="37" t="s">
        <v>100</v>
      </c>
      <c r="F5" s="20" t="s">
        <v>84</v>
      </c>
      <c r="G5" s="18">
        <v>6</v>
      </c>
      <c r="H5" s="17">
        <v>5</v>
      </c>
      <c r="I5" s="17">
        <v>0</v>
      </c>
      <c r="J5" s="17">
        <v>0</v>
      </c>
      <c r="K5" s="17">
        <v>5</v>
      </c>
      <c r="L5" s="17">
        <v>5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10</v>
      </c>
      <c r="S5" s="17">
        <v>10</v>
      </c>
      <c r="T5" s="17">
        <v>0</v>
      </c>
      <c r="U5" s="17">
        <v>10</v>
      </c>
      <c r="V5" s="17">
        <v>45</v>
      </c>
      <c r="W5" s="17">
        <v>0</v>
      </c>
      <c r="X5" s="17">
        <v>45</v>
      </c>
      <c r="Y5" s="17" t="s">
        <v>58</v>
      </c>
      <c r="Z5" s="17" t="s">
        <v>85</v>
      </c>
    </row>
    <row r="6" spans="1:26" ht="89.25" customHeight="1">
      <c r="A6" s="20" t="s">
        <v>22</v>
      </c>
      <c r="B6" s="17">
        <v>5</v>
      </c>
      <c r="C6" s="20" t="s">
        <v>24</v>
      </c>
      <c r="D6" s="17" t="s">
        <v>101</v>
      </c>
      <c r="E6" s="17" t="s">
        <v>102</v>
      </c>
      <c r="F6" s="20" t="s">
        <v>84</v>
      </c>
      <c r="G6" s="17">
        <v>6</v>
      </c>
      <c r="H6" s="17">
        <v>5</v>
      </c>
      <c r="I6" s="17">
        <v>5</v>
      </c>
      <c r="J6" s="17">
        <v>0</v>
      </c>
      <c r="K6" s="17">
        <v>0</v>
      </c>
      <c r="L6" s="17">
        <v>5</v>
      </c>
      <c r="M6" s="17">
        <v>5</v>
      </c>
      <c r="N6" s="17">
        <v>0</v>
      </c>
      <c r="O6" s="17">
        <v>0</v>
      </c>
      <c r="P6" s="17">
        <v>5</v>
      </c>
      <c r="Q6" s="17">
        <v>0</v>
      </c>
      <c r="R6" s="17">
        <v>0</v>
      </c>
      <c r="S6" s="17">
        <v>10</v>
      </c>
      <c r="T6" s="17">
        <v>0</v>
      </c>
      <c r="U6" s="17">
        <v>5</v>
      </c>
      <c r="V6" s="17">
        <v>50</v>
      </c>
      <c r="W6" s="17">
        <v>0</v>
      </c>
      <c r="X6" s="17">
        <v>50</v>
      </c>
      <c r="Y6" s="18" t="s">
        <v>92</v>
      </c>
      <c r="Z6" s="17" t="s">
        <v>85</v>
      </c>
    </row>
    <row r="7" spans="1:26" ht="111.75" customHeight="1">
      <c r="A7" s="20" t="s">
        <v>22</v>
      </c>
      <c r="B7" s="17">
        <v>6</v>
      </c>
      <c r="C7" s="20" t="s">
        <v>24</v>
      </c>
      <c r="D7" s="17" t="s">
        <v>103</v>
      </c>
      <c r="E7" s="17" t="s">
        <v>104</v>
      </c>
      <c r="F7" s="20" t="s">
        <v>84</v>
      </c>
      <c r="G7" s="17">
        <v>6</v>
      </c>
      <c r="H7" s="17">
        <v>5</v>
      </c>
      <c r="I7" s="17">
        <v>0</v>
      </c>
      <c r="J7" s="17">
        <v>0</v>
      </c>
      <c r="K7" s="17">
        <v>5</v>
      </c>
      <c r="L7" s="17">
        <v>5</v>
      </c>
      <c r="M7" s="17">
        <v>5</v>
      </c>
      <c r="N7" s="17">
        <v>5</v>
      </c>
      <c r="O7" s="17">
        <v>5</v>
      </c>
      <c r="P7" s="17">
        <v>0</v>
      </c>
      <c r="Q7" s="17">
        <v>10</v>
      </c>
      <c r="R7" s="17">
        <v>0</v>
      </c>
      <c r="S7" s="17">
        <v>10</v>
      </c>
      <c r="T7" s="17">
        <v>0</v>
      </c>
      <c r="U7" s="17">
        <v>5</v>
      </c>
      <c r="V7" s="17">
        <v>55</v>
      </c>
      <c r="W7" s="17">
        <v>0</v>
      </c>
      <c r="X7" s="17">
        <v>55</v>
      </c>
      <c r="Y7" s="18" t="s">
        <v>92</v>
      </c>
      <c r="Z7" s="17" t="s">
        <v>85</v>
      </c>
    </row>
    <row r="8" spans="1:26" ht="141.75">
      <c r="A8" s="20" t="s">
        <v>22</v>
      </c>
      <c r="B8" s="17">
        <v>7</v>
      </c>
      <c r="C8" s="20" t="s">
        <v>24</v>
      </c>
      <c r="D8" s="17" t="s">
        <v>105</v>
      </c>
      <c r="E8" s="37" t="s">
        <v>106</v>
      </c>
      <c r="F8" s="20" t="s">
        <v>84</v>
      </c>
      <c r="G8" s="18">
        <v>6</v>
      </c>
      <c r="H8" s="17">
        <v>5</v>
      </c>
      <c r="I8" s="17">
        <v>5</v>
      </c>
      <c r="J8" s="17">
        <v>5</v>
      </c>
      <c r="K8" s="17">
        <v>0</v>
      </c>
      <c r="L8" s="17">
        <v>5</v>
      </c>
      <c r="M8" s="17">
        <v>0</v>
      </c>
      <c r="N8" s="17">
        <v>5</v>
      </c>
      <c r="O8" s="17">
        <v>5</v>
      </c>
      <c r="P8" s="17">
        <v>0</v>
      </c>
      <c r="Q8" s="17">
        <v>0</v>
      </c>
      <c r="R8" s="17">
        <v>0</v>
      </c>
      <c r="S8" s="17">
        <v>0</v>
      </c>
      <c r="T8" s="17">
        <v>10</v>
      </c>
      <c r="U8" s="17">
        <v>5</v>
      </c>
      <c r="V8" s="22">
        <v>45</v>
      </c>
      <c r="W8" s="17">
        <v>0</v>
      </c>
      <c r="X8" s="18">
        <v>45</v>
      </c>
      <c r="Y8" s="37" t="s">
        <v>58</v>
      </c>
      <c r="Z8" s="17" t="s">
        <v>85</v>
      </c>
    </row>
    <row r="9" spans="1:26" ht="141.75">
      <c r="A9" s="20" t="s">
        <v>22</v>
      </c>
      <c r="B9" s="17">
        <v>8</v>
      </c>
      <c r="C9" s="20" t="s">
        <v>24</v>
      </c>
      <c r="D9" s="17" t="s">
        <v>107</v>
      </c>
      <c r="E9" s="18" t="s">
        <v>108</v>
      </c>
      <c r="F9" s="20" t="s">
        <v>84</v>
      </c>
      <c r="G9" s="18">
        <v>6</v>
      </c>
      <c r="H9" s="17">
        <v>5</v>
      </c>
      <c r="I9" s="17">
        <v>5</v>
      </c>
      <c r="J9" s="17">
        <v>5</v>
      </c>
      <c r="K9" s="17">
        <v>5</v>
      </c>
      <c r="L9" s="17">
        <v>5</v>
      </c>
      <c r="M9" s="17">
        <v>0</v>
      </c>
      <c r="N9" s="17">
        <v>0</v>
      </c>
      <c r="O9" s="17">
        <v>5</v>
      </c>
      <c r="P9" s="17">
        <v>0</v>
      </c>
      <c r="Q9" s="17">
        <v>0</v>
      </c>
      <c r="R9" s="17">
        <v>0</v>
      </c>
      <c r="S9" s="17">
        <v>10</v>
      </c>
      <c r="T9" s="17">
        <v>0</v>
      </c>
      <c r="U9" s="17">
        <v>5</v>
      </c>
      <c r="V9" s="18">
        <v>45</v>
      </c>
      <c r="W9" s="17">
        <v>0</v>
      </c>
      <c r="X9" s="18">
        <v>45</v>
      </c>
      <c r="Y9" s="18" t="s">
        <v>58</v>
      </c>
      <c r="Z9" s="17" t="s">
        <v>85</v>
      </c>
    </row>
    <row r="10" spans="1:26" ht="141.75">
      <c r="A10" s="20" t="s">
        <v>22</v>
      </c>
      <c r="B10" s="17">
        <v>9</v>
      </c>
      <c r="C10" s="20" t="s">
        <v>24</v>
      </c>
      <c r="D10" s="17" t="s">
        <v>109</v>
      </c>
      <c r="E10" s="18" t="s">
        <v>110</v>
      </c>
      <c r="F10" s="20" t="s">
        <v>84</v>
      </c>
      <c r="G10" s="18">
        <v>6</v>
      </c>
      <c r="H10" s="17">
        <v>5</v>
      </c>
      <c r="I10" s="17">
        <v>5</v>
      </c>
      <c r="J10" s="17">
        <v>5</v>
      </c>
      <c r="K10" s="17">
        <v>0</v>
      </c>
      <c r="L10" s="17">
        <v>5</v>
      </c>
      <c r="M10" s="17">
        <v>0</v>
      </c>
      <c r="N10" s="17">
        <v>5</v>
      </c>
      <c r="O10" s="17">
        <v>5</v>
      </c>
      <c r="P10" s="17">
        <v>0</v>
      </c>
      <c r="Q10" s="17">
        <v>10</v>
      </c>
      <c r="R10" s="17">
        <v>0</v>
      </c>
      <c r="S10" s="17">
        <v>5</v>
      </c>
      <c r="T10" s="17">
        <v>0</v>
      </c>
      <c r="U10" s="17">
        <v>5</v>
      </c>
      <c r="V10" s="18">
        <v>50</v>
      </c>
      <c r="W10" s="17">
        <v>0</v>
      </c>
      <c r="X10" s="18">
        <v>50</v>
      </c>
      <c r="Y10" s="18" t="s">
        <v>92</v>
      </c>
      <c r="Z10" s="17" t="s">
        <v>85</v>
      </c>
    </row>
    <row r="11" spans="1:26" ht="141.75">
      <c r="A11" s="20" t="s">
        <v>22</v>
      </c>
      <c r="B11" s="17">
        <v>10</v>
      </c>
      <c r="C11" s="20" t="s">
        <v>24</v>
      </c>
      <c r="D11" s="17" t="s">
        <v>111</v>
      </c>
      <c r="E11" s="17" t="s">
        <v>112</v>
      </c>
      <c r="F11" s="20" t="s">
        <v>84</v>
      </c>
      <c r="G11" s="17">
        <v>6</v>
      </c>
      <c r="H11" s="17">
        <v>5</v>
      </c>
      <c r="I11" s="17">
        <v>0</v>
      </c>
      <c r="J11" s="17">
        <v>5</v>
      </c>
      <c r="K11" s="17">
        <v>5</v>
      </c>
      <c r="L11" s="17">
        <v>0</v>
      </c>
      <c r="M11" s="17">
        <v>5</v>
      </c>
      <c r="N11" s="17">
        <v>0</v>
      </c>
      <c r="O11" s="17">
        <v>0</v>
      </c>
      <c r="P11" s="17">
        <v>5</v>
      </c>
      <c r="Q11" s="17">
        <v>0</v>
      </c>
      <c r="R11" s="17">
        <v>10</v>
      </c>
      <c r="S11" s="17">
        <v>10</v>
      </c>
      <c r="T11" s="17">
        <v>0</v>
      </c>
      <c r="U11" s="17">
        <v>10</v>
      </c>
      <c r="V11" s="17">
        <v>45</v>
      </c>
      <c r="W11" s="17">
        <v>0</v>
      </c>
      <c r="X11" s="17">
        <v>45</v>
      </c>
      <c r="Y11" s="18" t="s">
        <v>58</v>
      </c>
      <c r="Z11" s="17" t="s">
        <v>85</v>
      </c>
    </row>
    <row r="12" spans="1:26" ht="40.5">
      <c r="A12" s="20" t="s">
        <v>22</v>
      </c>
      <c r="B12" s="17">
        <v>11</v>
      </c>
      <c r="C12" s="20" t="s">
        <v>24</v>
      </c>
      <c r="D12" s="17" t="s">
        <v>700</v>
      </c>
      <c r="E12" s="37" t="s">
        <v>144</v>
      </c>
      <c r="F12" s="20" t="s">
        <v>145</v>
      </c>
      <c r="G12" s="18">
        <v>6</v>
      </c>
      <c r="H12" s="17">
        <v>5</v>
      </c>
      <c r="I12" s="17">
        <v>0</v>
      </c>
      <c r="J12" s="17">
        <v>5</v>
      </c>
      <c r="K12" s="17">
        <v>5</v>
      </c>
      <c r="L12" s="17">
        <v>5</v>
      </c>
      <c r="M12" s="17">
        <v>5</v>
      </c>
      <c r="N12" s="17">
        <v>0</v>
      </c>
      <c r="O12" s="17">
        <v>5</v>
      </c>
      <c r="P12" s="17">
        <v>0</v>
      </c>
      <c r="Q12" s="17">
        <v>0</v>
      </c>
      <c r="R12" s="17">
        <v>10</v>
      </c>
      <c r="S12" s="17">
        <v>0</v>
      </c>
      <c r="T12" s="17">
        <v>0</v>
      </c>
      <c r="U12" s="17">
        <v>10</v>
      </c>
      <c r="V12" s="17">
        <v>50</v>
      </c>
      <c r="W12" s="17">
        <v>0</v>
      </c>
      <c r="X12" s="17">
        <v>50</v>
      </c>
      <c r="Y12" s="17" t="s">
        <v>146</v>
      </c>
      <c r="Z12" s="17" t="s">
        <v>143</v>
      </c>
    </row>
    <row r="13" spans="1:26" ht="60.75">
      <c r="A13" s="20" t="s">
        <v>22</v>
      </c>
      <c r="B13" s="17">
        <v>12</v>
      </c>
      <c r="C13" s="20" t="s">
        <v>24</v>
      </c>
      <c r="D13" s="17" t="s">
        <v>701</v>
      </c>
      <c r="E13" s="17" t="s">
        <v>147</v>
      </c>
      <c r="F13" s="20" t="s">
        <v>145</v>
      </c>
      <c r="G13" s="17">
        <v>6</v>
      </c>
      <c r="H13" s="17">
        <v>5</v>
      </c>
      <c r="I13" s="17">
        <v>5</v>
      </c>
      <c r="J13" s="17">
        <v>5</v>
      </c>
      <c r="K13" s="17">
        <v>5</v>
      </c>
      <c r="L13" s="17">
        <v>0</v>
      </c>
      <c r="M13" s="17">
        <v>0</v>
      </c>
      <c r="N13" s="17">
        <v>5</v>
      </c>
      <c r="O13" s="17">
        <v>0</v>
      </c>
      <c r="P13" s="17">
        <v>5</v>
      </c>
      <c r="Q13" s="17">
        <v>0</v>
      </c>
      <c r="R13" s="17">
        <v>0</v>
      </c>
      <c r="S13" s="17">
        <v>0</v>
      </c>
      <c r="T13" s="17">
        <v>0</v>
      </c>
      <c r="U13" s="17">
        <v>10</v>
      </c>
      <c r="V13" s="17">
        <v>40</v>
      </c>
      <c r="W13" s="17">
        <v>0</v>
      </c>
      <c r="X13" s="17">
        <v>40</v>
      </c>
      <c r="Y13" s="18" t="s">
        <v>58</v>
      </c>
      <c r="Z13" s="17" t="s">
        <v>143</v>
      </c>
    </row>
    <row r="14" spans="1:26" ht="60.75">
      <c r="A14" s="20" t="s">
        <v>22</v>
      </c>
      <c r="B14" s="17">
        <v>13</v>
      </c>
      <c r="C14" s="20" t="s">
        <v>24</v>
      </c>
      <c r="D14" s="17" t="s">
        <v>702</v>
      </c>
      <c r="E14" s="17" t="s">
        <v>148</v>
      </c>
      <c r="F14" s="20" t="s">
        <v>145</v>
      </c>
      <c r="G14" s="17">
        <v>6</v>
      </c>
      <c r="H14" s="17">
        <v>5</v>
      </c>
      <c r="I14" s="17">
        <v>0</v>
      </c>
      <c r="J14" s="17">
        <v>5</v>
      </c>
      <c r="K14" s="17">
        <v>5</v>
      </c>
      <c r="L14" s="17">
        <v>5</v>
      </c>
      <c r="M14" s="17">
        <v>5</v>
      </c>
      <c r="N14" s="17">
        <v>5</v>
      </c>
      <c r="O14" s="17">
        <v>5</v>
      </c>
      <c r="P14" s="17">
        <v>5</v>
      </c>
      <c r="Q14" s="17">
        <v>0</v>
      </c>
      <c r="R14" s="17">
        <v>10</v>
      </c>
      <c r="S14" s="17">
        <v>0</v>
      </c>
      <c r="T14" s="17">
        <v>0</v>
      </c>
      <c r="U14" s="17">
        <v>15</v>
      </c>
      <c r="V14" s="17">
        <v>65</v>
      </c>
      <c r="W14" s="17">
        <v>0</v>
      </c>
      <c r="X14" s="17">
        <v>65</v>
      </c>
      <c r="Y14" s="18" t="s">
        <v>149</v>
      </c>
      <c r="Z14" s="17" t="s">
        <v>143</v>
      </c>
    </row>
    <row r="15" spans="1:26" ht="40.5">
      <c r="A15" s="20" t="s">
        <v>22</v>
      </c>
      <c r="B15" s="17">
        <v>14</v>
      </c>
      <c r="C15" s="20" t="s">
        <v>24</v>
      </c>
      <c r="D15" s="17" t="s">
        <v>703</v>
      </c>
      <c r="E15" s="37" t="s">
        <v>150</v>
      </c>
      <c r="F15" s="20" t="s">
        <v>145</v>
      </c>
      <c r="G15" s="18">
        <v>6</v>
      </c>
      <c r="H15" s="17">
        <v>5</v>
      </c>
      <c r="I15" s="17">
        <v>5</v>
      </c>
      <c r="J15" s="17">
        <v>5</v>
      </c>
      <c r="K15" s="17">
        <v>5</v>
      </c>
      <c r="L15" s="17">
        <v>0</v>
      </c>
      <c r="M15" s="17">
        <v>0</v>
      </c>
      <c r="N15" s="17">
        <v>5</v>
      </c>
      <c r="O15" s="17">
        <v>5</v>
      </c>
      <c r="P15" s="17">
        <v>5</v>
      </c>
      <c r="Q15" s="17">
        <v>0</v>
      </c>
      <c r="R15" s="17">
        <v>10</v>
      </c>
      <c r="S15" s="17">
        <v>0</v>
      </c>
      <c r="T15" s="17">
        <v>0</v>
      </c>
      <c r="U15" s="17">
        <v>15</v>
      </c>
      <c r="V15" s="22">
        <v>65</v>
      </c>
      <c r="W15" s="17">
        <v>0</v>
      </c>
      <c r="X15" s="18">
        <v>65</v>
      </c>
      <c r="Y15" s="37" t="s">
        <v>151</v>
      </c>
      <c r="Z15" s="17" t="s">
        <v>143</v>
      </c>
    </row>
    <row r="16" spans="1:26" ht="40.5">
      <c r="A16" s="20" t="s">
        <v>22</v>
      </c>
      <c r="B16" s="17">
        <v>15</v>
      </c>
      <c r="C16" s="20" t="s">
        <v>24</v>
      </c>
      <c r="D16" s="17" t="s">
        <v>704</v>
      </c>
      <c r="E16" s="18" t="s">
        <v>152</v>
      </c>
      <c r="F16" s="20" t="s">
        <v>145</v>
      </c>
      <c r="G16" s="18">
        <v>6</v>
      </c>
      <c r="H16" s="17">
        <v>5</v>
      </c>
      <c r="I16" s="17">
        <v>5</v>
      </c>
      <c r="J16" s="17">
        <v>5</v>
      </c>
      <c r="K16" s="17">
        <v>5</v>
      </c>
      <c r="L16" s="17">
        <v>0</v>
      </c>
      <c r="M16" s="17">
        <v>0</v>
      </c>
      <c r="N16" s="17">
        <v>5</v>
      </c>
      <c r="O16" s="17">
        <v>5</v>
      </c>
      <c r="P16" s="17">
        <v>5</v>
      </c>
      <c r="Q16" s="17">
        <v>0</v>
      </c>
      <c r="R16" s="17">
        <v>10</v>
      </c>
      <c r="S16" s="17">
        <v>0</v>
      </c>
      <c r="T16" s="17">
        <v>0</v>
      </c>
      <c r="U16" s="17">
        <v>15</v>
      </c>
      <c r="V16" s="18">
        <v>60</v>
      </c>
      <c r="W16" s="17">
        <v>0</v>
      </c>
      <c r="X16" s="18">
        <v>60</v>
      </c>
      <c r="Y16" s="18" t="s">
        <v>146</v>
      </c>
      <c r="Z16" s="17" t="s">
        <v>143</v>
      </c>
    </row>
    <row r="17" spans="1:26" ht="40.5">
      <c r="A17" s="20" t="s">
        <v>22</v>
      </c>
      <c r="B17" s="17">
        <v>16</v>
      </c>
      <c r="C17" s="20" t="s">
        <v>24</v>
      </c>
      <c r="D17" s="17" t="s">
        <v>705</v>
      </c>
      <c r="E17" s="17" t="s">
        <v>153</v>
      </c>
      <c r="F17" s="20" t="s">
        <v>145</v>
      </c>
      <c r="G17" s="17">
        <v>6</v>
      </c>
      <c r="H17" s="17">
        <v>0</v>
      </c>
      <c r="I17" s="17">
        <v>0</v>
      </c>
      <c r="J17" s="17">
        <v>5</v>
      </c>
      <c r="K17" s="17">
        <v>5</v>
      </c>
      <c r="L17" s="17">
        <v>5</v>
      </c>
      <c r="M17" s="17">
        <v>5</v>
      </c>
      <c r="N17" s="17">
        <v>0</v>
      </c>
      <c r="O17" s="17">
        <v>5</v>
      </c>
      <c r="P17" s="17">
        <v>0</v>
      </c>
      <c r="Q17" s="17">
        <v>0</v>
      </c>
      <c r="R17" s="17">
        <v>10</v>
      </c>
      <c r="S17" s="17">
        <v>0</v>
      </c>
      <c r="T17" s="17">
        <v>0</v>
      </c>
      <c r="U17" s="17">
        <v>10</v>
      </c>
      <c r="V17" s="17">
        <v>45</v>
      </c>
      <c r="W17" s="17">
        <v>0</v>
      </c>
      <c r="X17" s="17">
        <v>45</v>
      </c>
      <c r="Y17" s="18" t="s">
        <v>146</v>
      </c>
      <c r="Z17" s="17" t="s">
        <v>143</v>
      </c>
    </row>
    <row r="18" spans="1:26" ht="162">
      <c r="A18" s="20" t="s">
        <v>22</v>
      </c>
      <c r="B18" s="17">
        <v>17</v>
      </c>
      <c r="C18" s="20" t="s">
        <v>24</v>
      </c>
      <c r="D18" s="17" t="s">
        <v>161</v>
      </c>
      <c r="E18" s="37" t="s">
        <v>162</v>
      </c>
      <c r="F18" s="20" t="s">
        <v>163</v>
      </c>
      <c r="G18" s="18">
        <v>6</v>
      </c>
      <c r="H18" s="17">
        <v>0</v>
      </c>
      <c r="I18" s="17">
        <v>5</v>
      </c>
      <c r="J18" s="17">
        <v>0</v>
      </c>
      <c r="K18" s="17">
        <v>5</v>
      </c>
      <c r="L18" s="17">
        <v>5</v>
      </c>
      <c r="M18" s="17">
        <v>0</v>
      </c>
      <c r="N18" s="17">
        <v>5</v>
      </c>
      <c r="O18" s="17">
        <v>5</v>
      </c>
      <c r="P18" s="17">
        <v>0</v>
      </c>
      <c r="Q18" s="17">
        <v>5</v>
      </c>
      <c r="R18" s="17">
        <v>10</v>
      </c>
      <c r="S18" s="17">
        <v>10</v>
      </c>
      <c r="T18" s="17">
        <v>0</v>
      </c>
      <c r="U18" s="17">
        <v>15</v>
      </c>
      <c r="V18" s="17">
        <f>H18+I18+J18+K18+L18+M18+N18+O18+P18+Q18+R18+S18+T18+U18</f>
        <v>65</v>
      </c>
      <c r="W18" s="17">
        <v>0</v>
      </c>
      <c r="X18" s="17">
        <v>60</v>
      </c>
      <c r="Y18" s="17" t="s">
        <v>63</v>
      </c>
      <c r="Z18" s="17" t="s">
        <v>164</v>
      </c>
    </row>
    <row r="19" spans="1:26" ht="162">
      <c r="A19" s="20" t="s">
        <v>22</v>
      </c>
      <c r="B19" s="17">
        <v>18</v>
      </c>
      <c r="C19" s="20" t="s">
        <v>24</v>
      </c>
      <c r="D19" s="17" t="s">
        <v>165</v>
      </c>
      <c r="E19" s="17" t="s">
        <v>166</v>
      </c>
      <c r="F19" s="20" t="s">
        <v>163</v>
      </c>
      <c r="G19" s="17">
        <v>6</v>
      </c>
      <c r="H19" s="17">
        <v>5</v>
      </c>
      <c r="I19" s="17">
        <v>5</v>
      </c>
      <c r="J19" s="17">
        <v>5</v>
      </c>
      <c r="K19" s="17">
        <v>5</v>
      </c>
      <c r="L19" s="17">
        <v>5</v>
      </c>
      <c r="M19" s="17">
        <v>5</v>
      </c>
      <c r="N19" s="17">
        <v>5</v>
      </c>
      <c r="O19" s="17">
        <v>5</v>
      </c>
      <c r="P19" s="17">
        <v>5</v>
      </c>
      <c r="Q19" s="17">
        <v>10</v>
      </c>
      <c r="R19" s="17">
        <v>10</v>
      </c>
      <c r="S19" s="17">
        <v>10</v>
      </c>
      <c r="T19" s="17">
        <v>10</v>
      </c>
      <c r="U19" s="17">
        <v>15</v>
      </c>
      <c r="V19" s="17">
        <f>H19+I19+J19+K19+L19+M19+N19+O19+P19+Q19+R19+S19+T19+U19</f>
        <v>100</v>
      </c>
      <c r="W19" s="17">
        <v>0</v>
      </c>
      <c r="X19" s="17">
        <v>100</v>
      </c>
      <c r="Y19" s="18" t="s">
        <v>80</v>
      </c>
      <c r="Z19" s="17" t="s">
        <v>164</v>
      </c>
    </row>
    <row r="20" spans="1:26" ht="162">
      <c r="A20" s="20" t="s">
        <v>22</v>
      </c>
      <c r="B20" s="17">
        <v>19</v>
      </c>
      <c r="C20" s="20" t="s">
        <v>24</v>
      </c>
      <c r="D20" s="17" t="s">
        <v>167</v>
      </c>
      <c r="E20" s="17" t="s">
        <v>168</v>
      </c>
      <c r="F20" s="20" t="s">
        <v>163</v>
      </c>
      <c r="G20" s="17">
        <v>6</v>
      </c>
      <c r="H20" s="17">
        <v>5</v>
      </c>
      <c r="I20" s="17">
        <v>0</v>
      </c>
      <c r="J20" s="17">
        <v>0</v>
      </c>
      <c r="K20" s="17">
        <v>5</v>
      </c>
      <c r="L20" s="17">
        <v>5</v>
      </c>
      <c r="M20" s="17">
        <v>0</v>
      </c>
      <c r="N20" s="17">
        <v>0</v>
      </c>
      <c r="O20" s="17">
        <v>5</v>
      </c>
      <c r="P20" s="17">
        <v>5</v>
      </c>
      <c r="Q20" s="17">
        <v>0</v>
      </c>
      <c r="R20" s="17">
        <v>10</v>
      </c>
      <c r="S20" s="17">
        <v>10</v>
      </c>
      <c r="T20" s="17">
        <v>0</v>
      </c>
      <c r="U20" s="17">
        <v>15</v>
      </c>
      <c r="V20" s="17">
        <f>H20+I20+J20+K20+L20+M20+N20+O20+P20+Q20+R20+S20+T20+U20</f>
        <v>60</v>
      </c>
      <c r="W20" s="17">
        <v>0</v>
      </c>
      <c r="X20" s="17">
        <v>60</v>
      </c>
      <c r="Y20" s="18" t="s">
        <v>58</v>
      </c>
      <c r="Z20" s="17" t="s">
        <v>164</v>
      </c>
    </row>
    <row r="21" spans="1:26" ht="202.5">
      <c r="A21" s="20" t="s">
        <v>22</v>
      </c>
      <c r="B21" s="17">
        <v>20</v>
      </c>
      <c r="C21" s="20" t="s">
        <v>24</v>
      </c>
      <c r="D21" s="17" t="s">
        <v>201</v>
      </c>
      <c r="E21" s="17" t="s">
        <v>202</v>
      </c>
      <c r="F21" s="20" t="s">
        <v>203</v>
      </c>
      <c r="G21" s="17">
        <v>6</v>
      </c>
      <c r="H21" s="17">
        <v>5</v>
      </c>
      <c r="I21" s="17">
        <v>5</v>
      </c>
      <c r="J21" s="17">
        <v>0</v>
      </c>
      <c r="K21" s="17">
        <v>5</v>
      </c>
      <c r="L21" s="17">
        <v>5</v>
      </c>
      <c r="M21" s="17">
        <v>5</v>
      </c>
      <c r="N21" s="17">
        <v>0</v>
      </c>
      <c r="O21" s="17">
        <v>5</v>
      </c>
      <c r="P21" s="17">
        <v>0</v>
      </c>
      <c r="Q21" s="17">
        <v>0</v>
      </c>
      <c r="R21" s="17">
        <v>10</v>
      </c>
      <c r="S21" s="17">
        <v>10</v>
      </c>
      <c r="T21" s="17">
        <v>0</v>
      </c>
      <c r="U21" s="17">
        <v>15</v>
      </c>
      <c r="V21" s="17">
        <v>65</v>
      </c>
      <c r="W21" s="17">
        <v>0</v>
      </c>
      <c r="X21" s="17">
        <v>65</v>
      </c>
      <c r="Y21" s="18" t="s">
        <v>58</v>
      </c>
      <c r="Z21" s="18" t="s">
        <v>204</v>
      </c>
    </row>
    <row r="22" spans="1:26" ht="202.5">
      <c r="A22" s="20" t="s">
        <v>22</v>
      </c>
      <c r="B22" s="17">
        <v>21</v>
      </c>
      <c r="C22" s="20" t="s">
        <v>24</v>
      </c>
      <c r="D22" s="17" t="s">
        <v>205</v>
      </c>
      <c r="E22" s="37" t="s">
        <v>206</v>
      </c>
      <c r="F22" s="20" t="s">
        <v>203</v>
      </c>
      <c r="G22" s="17">
        <v>6</v>
      </c>
      <c r="H22" s="17">
        <v>0</v>
      </c>
      <c r="I22" s="17">
        <v>5</v>
      </c>
      <c r="J22" s="17">
        <v>0</v>
      </c>
      <c r="K22" s="17">
        <v>5</v>
      </c>
      <c r="L22" s="17">
        <v>5</v>
      </c>
      <c r="M22" s="17">
        <v>0</v>
      </c>
      <c r="N22" s="17">
        <v>0</v>
      </c>
      <c r="O22" s="17">
        <v>5</v>
      </c>
      <c r="P22" s="17">
        <v>0</v>
      </c>
      <c r="Q22" s="17">
        <v>0</v>
      </c>
      <c r="R22" s="17">
        <v>10</v>
      </c>
      <c r="S22" s="17">
        <v>10</v>
      </c>
      <c r="T22" s="17">
        <v>0</v>
      </c>
      <c r="U22" s="17">
        <v>0</v>
      </c>
      <c r="V22" s="18">
        <v>40</v>
      </c>
      <c r="W22" s="17">
        <v>0</v>
      </c>
      <c r="X22" s="18">
        <v>40</v>
      </c>
      <c r="Y22" s="18" t="s">
        <v>58</v>
      </c>
      <c r="Z22" s="18" t="s">
        <v>204</v>
      </c>
    </row>
    <row r="23" spans="1:26" ht="202.5">
      <c r="A23" s="20" t="s">
        <v>22</v>
      </c>
      <c r="B23" s="17">
        <v>22</v>
      </c>
      <c r="C23" s="20" t="s">
        <v>24</v>
      </c>
      <c r="D23" s="17" t="s">
        <v>207</v>
      </c>
      <c r="E23" s="17" t="s">
        <v>208</v>
      </c>
      <c r="F23" s="20" t="s">
        <v>203</v>
      </c>
      <c r="G23" s="17">
        <v>6</v>
      </c>
      <c r="H23" s="17">
        <v>0</v>
      </c>
      <c r="I23" s="17">
        <v>5</v>
      </c>
      <c r="J23" s="17">
        <v>0</v>
      </c>
      <c r="K23" s="17">
        <v>5</v>
      </c>
      <c r="L23" s="17">
        <v>5</v>
      </c>
      <c r="M23" s="17">
        <v>5</v>
      </c>
      <c r="N23" s="17">
        <v>0</v>
      </c>
      <c r="O23" s="17">
        <v>5</v>
      </c>
      <c r="P23" s="17">
        <v>5</v>
      </c>
      <c r="Q23" s="17">
        <v>0</v>
      </c>
      <c r="R23" s="17">
        <v>10</v>
      </c>
      <c r="S23" s="17">
        <v>10</v>
      </c>
      <c r="T23" s="17">
        <v>0</v>
      </c>
      <c r="U23" s="17">
        <v>0</v>
      </c>
      <c r="V23" s="17">
        <v>50</v>
      </c>
      <c r="W23" s="17">
        <v>0</v>
      </c>
      <c r="X23" s="17">
        <v>50</v>
      </c>
      <c r="Y23" s="18" t="s">
        <v>58</v>
      </c>
      <c r="Z23" s="18" t="s">
        <v>204</v>
      </c>
    </row>
    <row r="24" spans="1:26" ht="81">
      <c r="A24" s="20" t="s">
        <v>22</v>
      </c>
      <c r="B24" s="17">
        <v>23</v>
      </c>
      <c r="C24" s="20" t="s">
        <v>24</v>
      </c>
      <c r="D24" s="38" t="s">
        <v>99</v>
      </c>
      <c r="E24" s="37" t="s">
        <v>240</v>
      </c>
      <c r="F24" s="20" t="s">
        <v>220</v>
      </c>
      <c r="G24" s="18">
        <v>6</v>
      </c>
      <c r="H24" s="17">
        <v>5</v>
      </c>
      <c r="I24" s="17">
        <v>5</v>
      </c>
      <c r="J24" s="17">
        <v>5</v>
      </c>
      <c r="K24" s="17">
        <v>5</v>
      </c>
      <c r="L24" s="17">
        <v>0</v>
      </c>
      <c r="M24" s="17">
        <v>5</v>
      </c>
      <c r="N24" s="17">
        <v>5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10</v>
      </c>
      <c r="U24" s="17">
        <v>0</v>
      </c>
      <c r="V24" s="17">
        <f>H24+I24+J24+K24+L24+M24+N24+O24+P24+Q24+R24+S24+T24</f>
        <v>40</v>
      </c>
      <c r="W24" s="17">
        <v>0</v>
      </c>
      <c r="X24" s="17">
        <f>H24+I24+J24+K24+L24+M24+N24+O24+P24+Q24+R24+S24+T24+U24</f>
        <v>40</v>
      </c>
      <c r="Y24" s="17" t="s">
        <v>58</v>
      </c>
      <c r="Z24" s="17" t="s">
        <v>221</v>
      </c>
    </row>
    <row r="25" spans="1:26" ht="81">
      <c r="A25" s="20" t="s">
        <v>22</v>
      </c>
      <c r="B25" s="17">
        <v>24</v>
      </c>
      <c r="C25" s="20" t="s">
        <v>24</v>
      </c>
      <c r="D25" s="17" t="s">
        <v>101</v>
      </c>
      <c r="E25" s="17" t="s">
        <v>241</v>
      </c>
      <c r="F25" s="20" t="s">
        <v>220</v>
      </c>
      <c r="G25" s="17">
        <v>6</v>
      </c>
      <c r="H25" s="17">
        <v>5</v>
      </c>
      <c r="I25" s="17">
        <v>5</v>
      </c>
      <c r="J25" s="17">
        <v>5</v>
      </c>
      <c r="K25" s="17">
        <v>5</v>
      </c>
      <c r="L25" s="17">
        <v>5</v>
      </c>
      <c r="M25" s="17">
        <v>5</v>
      </c>
      <c r="N25" s="17">
        <v>0</v>
      </c>
      <c r="O25" s="17">
        <v>0</v>
      </c>
      <c r="P25" s="17">
        <v>5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f>H25+I25+J25+K25+L25+M25+N25+O25+P25+Q25+R25+S25+T25</f>
        <v>35</v>
      </c>
      <c r="W25" s="17">
        <v>0</v>
      </c>
      <c r="X25" s="17">
        <f>H25+I25+J25+K25+L25+M25+N25+O25+P25+Q25+R25+S25+T25+U25</f>
        <v>35</v>
      </c>
      <c r="Y25" s="18" t="s">
        <v>58</v>
      </c>
      <c r="Z25" s="17" t="s">
        <v>221</v>
      </c>
    </row>
    <row r="26" spans="1:26" ht="81">
      <c r="A26" s="20" t="s">
        <v>22</v>
      </c>
      <c r="B26" s="17">
        <v>25</v>
      </c>
      <c r="C26" s="20" t="s">
        <v>24</v>
      </c>
      <c r="D26" s="17" t="s">
        <v>103</v>
      </c>
      <c r="E26" s="17" t="s">
        <v>242</v>
      </c>
      <c r="F26" s="20" t="s">
        <v>220</v>
      </c>
      <c r="G26" s="17">
        <v>6</v>
      </c>
      <c r="H26" s="17">
        <v>5</v>
      </c>
      <c r="I26" s="17">
        <v>0</v>
      </c>
      <c r="J26" s="17">
        <v>5</v>
      </c>
      <c r="K26" s="17">
        <v>5</v>
      </c>
      <c r="L26" s="17">
        <v>5</v>
      </c>
      <c r="M26" s="17">
        <v>5</v>
      </c>
      <c r="N26" s="17">
        <v>0</v>
      </c>
      <c r="O26" s="17">
        <v>5</v>
      </c>
      <c r="P26" s="17">
        <v>0</v>
      </c>
      <c r="Q26" s="17">
        <v>0</v>
      </c>
      <c r="R26" s="17">
        <v>0</v>
      </c>
      <c r="S26" s="17">
        <v>0</v>
      </c>
      <c r="T26" s="17">
        <v>10</v>
      </c>
      <c r="U26" s="17">
        <v>0</v>
      </c>
      <c r="V26" s="17">
        <f>H26+I26+J26+K26+L26+M26+N26+O26+P26+Q26+R26+S26+T26</f>
        <v>40</v>
      </c>
      <c r="W26" s="17">
        <v>0</v>
      </c>
      <c r="X26" s="17">
        <f>H26+I26+J26+K26+L26+M26+N26+O26+P26+Q26+R26+S26+T26+U26</f>
        <v>40</v>
      </c>
      <c r="Y26" s="18" t="s">
        <v>58</v>
      </c>
      <c r="Z26" s="17" t="s">
        <v>221</v>
      </c>
    </row>
    <row r="27" spans="1:26" ht="81">
      <c r="A27" s="20" t="s">
        <v>22</v>
      </c>
      <c r="B27" s="17">
        <v>26</v>
      </c>
      <c r="C27" s="20" t="s">
        <v>24</v>
      </c>
      <c r="D27" s="17" t="s">
        <v>105</v>
      </c>
      <c r="E27" s="37" t="s">
        <v>243</v>
      </c>
      <c r="F27" s="20" t="s">
        <v>220</v>
      </c>
      <c r="G27" s="18">
        <v>6</v>
      </c>
      <c r="H27" s="17">
        <v>0</v>
      </c>
      <c r="I27" s="17">
        <v>0</v>
      </c>
      <c r="J27" s="17">
        <v>0</v>
      </c>
      <c r="K27" s="17">
        <v>5</v>
      </c>
      <c r="L27" s="17">
        <v>5</v>
      </c>
      <c r="M27" s="17">
        <v>0</v>
      </c>
      <c r="N27" s="17">
        <v>0</v>
      </c>
      <c r="O27" s="17">
        <v>5</v>
      </c>
      <c r="P27" s="17">
        <v>5</v>
      </c>
      <c r="Q27" s="17">
        <v>10</v>
      </c>
      <c r="R27" s="17">
        <v>0</v>
      </c>
      <c r="S27" s="17">
        <v>10</v>
      </c>
      <c r="T27" s="17">
        <v>0</v>
      </c>
      <c r="U27" s="17">
        <v>0</v>
      </c>
      <c r="V27" s="17">
        <f>H27+I27+J27+K27+L27+M27+N27+O27+P27+Q27+R27+S27+T27</f>
        <v>40</v>
      </c>
      <c r="W27" s="17">
        <v>0</v>
      </c>
      <c r="X27" s="17">
        <f>H27+I27+J27+K27+L27+M27+N27+O27+P27+Q27+R27+S27+T27+U27</f>
        <v>40</v>
      </c>
      <c r="Y27" s="37" t="s">
        <v>58</v>
      </c>
      <c r="Z27" s="17" t="s">
        <v>221</v>
      </c>
    </row>
    <row r="28" spans="1:26" ht="81">
      <c r="A28" s="20" t="s">
        <v>22</v>
      </c>
      <c r="B28" s="17">
        <v>27</v>
      </c>
      <c r="C28" s="20" t="s">
        <v>24</v>
      </c>
      <c r="D28" s="17" t="s">
        <v>107</v>
      </c>
      <c r="E28" s="18" t="s">
        <v>244</v>
      </c>
      <c r="F28" s="20" t="s">
        <v>220</v>
      </c>
      <c r="G28" s="18">
        <v>6</v>
      </c>
      <c r="H28" s="17">
        <v>0</v>
      </c>
      <c r="I28" s="17">
        <v>5</v>
      </c>
      <c r="J28" s="17">
        <v>5</v>
      </c>
      <c r="K28" s="17">
        <v>5</v>
      </c>
      <c r="L28" s="17">
        <v>0</v>
      </c>
      <c r="M28" s="17">
        <v>5</v>
      </c>
      <c r="N28" s="17">
        <v>0</v>
      </c>
      <c r="O28" s="17">
        <v>0</v>
      </c>
      <c r="P28" s="17">
        <v>0</v>
      </c>
      <c r="Q28" s="17">
        <v>0</v>
      </c>
      <c r="R28" s="17">
        <v>10</v>
      </c>
      <c r="S28" s="17">
        <v>10</v>
      </c>
      <c r="T28" s="17">
        <v>10</v>
      </c>
      <c r="U28" s="17">
        <v>0</v>
      </c>
      <c r="V28" s="17">
        <f>H28+I28+J28+K28+L28+M28+N28+O28+P28+Q28+R28+S28+T28</f>
        <v>50</v>
      </c>
      <c r="W28" s="17">
        <v>0</v>
      </c>
      <c r="X28" s="17">
        <f>H28+I28+J28+K28+L28+M28+N28+O28+P28+Q28+R28+S28+T28+U28</f>
        <v>50</v>
      </c>
      <c r="Y28" s="18" t="s">
        <v>58</v>
      </c>
      <c r="Z28" s="17" t="s">
        <v>221</v>
      </c>
    </row>
    <row r="29" spans="1:26" ht="141.75">
      <c r="A29" s="20" t="s">
        <v>22</v>
      </c>
      <c r="B29" s="17">
        <v>28</v>
      </c>
      <c r="C29" s="20" t="s">
        <v>24</v>
      </c>
      <c r="D29" s="17" t="s">
        <v>706</v>
      </c>
      <c r="E29" s="37" t="s">
        <v>265</v>
      </c>
      <c r="F29" s="20" t="s">
        <v>262</v>
      </c>
      <c r="G29" s="18">
        <v>6</v>
      </c>
      <c r="H29" s="17">
        <v>0</v>
      </c>
      <c r="I29" s="17">
        <v>5</v>
      </c>
      <c r="J29" s="17">
        <v>5</v>
      </c>
      <c r="K29" s="17">
        <v>5</v>
      </c>
      <c r="L29" s="17">
        <v>0</v>
      </c>
      <c r="M29" s="17">
        <v>0</v>
      </c>
      <c r="N29" s="17">
        <v>5</v>
      </c>
      <c r="O29" s="17">
        <v>5</v>
      </c>
      <c r="P29" s="17">
        <v>0</v>
      </c>
      <c r="Q29" s="17">
        <v>10</v>
      </c>
      <c r="R29" s="17">
        <v>10</v>
      </c>
      <c r="S29" s="17">
        <v>10</v>
      </c>
      <c r="T29" s="17">
        <v>0</v>
      </c>
      <c r="U29" s="17">
        <v>15</v>
      </c>
      <c r="V29" s="17">
        <v>70</v>
      </c>
      <c r="W29" s="17">
        <v>0</v>
      </c>
      <c r="X29" s="17">
        <v>70</v>
      </c>
      <c r="Y29" s="17" t="s">
        <v>63</v>
      </c>
      <c r="Z29" s="17" t="s">
        <v>263</v>
      </c>
    </row>
    <row r="30" spans="1:26" ht="141.75">
      <c r="A30" s="20" t="s">
        <v>22</v>
      </c>
      <c r="B30" s="17">
        <v>29</v>
      </c>
      <c r="C30" s="20" t="s">
        <v>24</v>
      </c>
      <c r="D30" s="17" t="s">
        <v>201</v>
      </c>
      <c r="E30" s="37" t="s">
        <v>312</v>
      </c>
      <c r="F30" s="20" t="s">
        <v>276</v>
      </c>
      <c r="G30" s="18" t="s">
        <v>313</v>
      </c>
      <c r="H30" s="17">
        <v>5</v>
      </c>
      <c r="I30" s="17">
        <v>5</v>
      </c>
      <c r="J30" s="17">
        <v>0</v>
      </c>
      <c r="K30" s="17">
        <v>0</v>
      </c>
      <c r="L30" s="17">
        <v>5</v>
      </c>
      <c r="M30" s="17">
        <v>0</v>
      </c>
      <c r="N30" s="17">
        <v>0</v>
      </c>
      <c r="O30" s="17">
        <v>0</v>
      </c>
      <c r="P30" s="17">
        <v>5</v>
      </c>
      <c r="Q30" s="17">
        <v>10</v>
      </c>
      <c r="R30" s="17">
        <v>10</v>
      </c>
      <c r="S30" s="17">
        <v>10</v>
      </c>
      <c r="T30" s="17">
        <v>10</v>
      </c>
      <c r="U30" s="17">
        <v>10</v>
      </c>
      <c r="V30" s="17">
        <v>70</v>
      </c>
      <c r="W30" s="17">
        <v>0</v>
      </c>
      <c r="X30" s="17">
        <v>70</v>
      </c>
      <c r="Y30" s="17" t="s">
        <v>80</v>
      </c>
      <c r="Z30" s="17" t="s">
        <v>314</v>
      </c>
    </row>
    <row r="31" spans="1:26" ht="141.75">
      <c r="A31" s="20" t="s">
        <v>22</v>
      </c>
      <c r="B31" s="17">
        <v>30</v>
      </c>
      <c r="C31" s="20" t="s">
        <v>24</v>
      </c>
      <c r="D31" s="17" t="s">
        <v>205</v>
      </c>
      <c r="E31" s="17" t="s">
        <v>315</v>
      </c>
      <c r="F31" s="20" t="s">
        <v>276</v>
      </c>
      <c r="G31" s="17" t="s">
        <v>316</v>
      </c>
      <c r="H31" s="17">
        <v>5</v>
      </c>
      <c r="I31" s="17">
        <v>5</v>
      </c>
      <c r="J31" s="17">
        <v>5</v>
      </c>
      <c r="K31" s="17">
        <v>0</v>
      </c>
      <c r="L31" s="17">
        <v>5</v>
      </c>
      <c r="M31" s="17">
        <v>0</v>
      </c>
      <c r="N31" s="17">
        <v>0</v>
      </c>
      <c r="O31" s="17">
        <v>0</v>
      </c>
      <c r="P31" s="17">
        <v>0</v>
      </c>
      <c r="Q31" s="17">
        <v>10</v>
      </c>
      <c r="R31" s="17">
        <v>10</v>
      </c>
      <c r="S31" s="17">
        <v>10</v>
      </c>
      <c r="T31" s="17">
        <v>0</v>
      </c>
      <c r="U31" s="17">
        <v>15</v>
      </c>
      <c r="V31" s="17">
        <v>65</v>
      </c>
      <c r="W31" s="17">
        <v>0</v>
      </c>
      <c r="X31" s="17">
        <v>65</v>
      </c>
      <c r="Y31" s="18" t="s">
        <v>63</v>
      </c>
      <c r="Z31" s="17" t="s">
        <v>314</v>
      </c>
    </row>
    <row r="32" spans="1:26" ht="141.75">
      <c r="A32" s="20" t="s">
        <v>22</v>
      </c>
      <c r="B32" s="17">
        <v>31</v>
      </c>
      <c r="C32" s="20" t="s">
        <v>24</v>
      </c>
      <c r="D32" s="17" t="s">
        <v>207</v>
      </c>
      <c r="E32" s="17" t="s">
        <v>317</v>
      </c>
      <c r="F32" s="20" t="s">
        <v>276</v>
      </c>
      <c r="G32" s="17" t="s">
        <v>318</v>
      </c>
      <c r="H32" s="17">
        <v>5</v>
      </c>
      <c r="I32" s="17">
        <v>5</v>
      </c>
      <c r="J32" s="17">
        <v>0</v>
      </c>
      <c r="K32" s="17">
        <v>5</v>
      </c>
      <c r="L32" s="17">
        <v>5</v>
      </c>
      <c r="M32" s="17">
        <v>5</v>
      </c>
      <c r="N32" s="17">
        <v>5</v>
      </c>
      <c r="O32" s="17">
        <v>0</v>
      </c>
      <c r="P32" s="17">
        <v>5</v>
      </c>
      <c r="Q32" s="17">
        <v>10</v>
      </c>
      <c r="R32" s="17">
        <v>0</v>
      </c>
      <c r="S32" s="17">
        <v>0</v>
      </c>
      <c r="T32" s="17">
        <v>10</v>
      </c>
      <c r="U32" s="17">
        <v>15</v>
      </c>
      <c r="V32" s="17">
        <v>60</v>
      </c>
      <c r="W32" s="17">
        <v>0</v>
      </c>
      <c r="X32" s="17">
        <v>60</v>
      </c>
      <c r="Y32" s="18" t="s">
        <v>63</v>
      </c>
      <c r="Z32" s="17" t="s">
        <v>314</v>
      </c>
    </row>
    <row r="33" spans="1:26" ht="141.75">
      <c r="A33" s="20" t="s">
        <v>22</v>
      </c>
      <c r="B33" s="17">
        <v>32</v>
      </c>
      <c r="C33" s="20" t="s">
        <v>24</v>
      </c>
      <c r="D33" s="17" t="s">
        <v>319</v>
      </c>
      <c r="E33" s="37" t="s">
        <v>320</v>
      </c>
      <c r="F33" s="20" t="s">
        <v>276</v>
      </c>
      <c r="G33" s="18" t="s">
        <v>316</v>
      </c>
      <c r="H33" s="17">
        <v>0</v>
      </c>
      <c r="I33" s="17">
        <v>5</v>
      </c>
      <c r="J33" s="17">
        <v>0</v>
      </c>
      <c r="K33" s="17">
        <v>0</v>
      </c>
      <c r="L33" s="17">
        <v>5</v>
      </c>
      <c r="M33" s="17">
        <v>0</v>
      </c>
      <c r="N33" s="17">
        <v>5</v>
      </c>
      <c r="O33" s="17">
        <v>5</v>
      </c>
      <c r="P33" s="17">
        <v>5</v>
      </c>
      <c r="Q33" s="17">
        <v>10</v>
      </c>
      <c r="R33" s="17">
        <v>0</v>
      </c>
      <c r="S33" s="17">
        <v>0</v>
      </c>
      <c r="T33" s="17">
        <v>0</v>
      </c>
      <c r="U33" s="17">
        <v>15</v>
      </c>
      <c r="V33" s="22">
        <v>50</v>
      </c>
      <c r="W33" s="17">
        <v>0</v>
      </c>
      <c r="X33" s="18">
        <v>50</v>
      </c>
      <c r="Y33" s="37" t="s">
        <v>58</v>
      </c>
      <c r="Z33" s="17" t="s">
        <v>314</v>
      </c>
    </row>
    <row r="34" spans="1:26" ht="141.75">
      <c r="A34" s="20" t="s">
        <v>22</v>
      </c>
      <c r="B34" s="17">
        <v>33</v>
      </c>
      <c r="C34" s="20" t="s">
        <v>24</v>
      </c>
      <c r="D34" s="17" t="s">
        <v>284</v>
      </c>
      <c r="E34" s="18" t="s">
        <v>321</v>
      </c>
      <c r="F34" s="20" t="s">
        <v>276</v>
      </c>
      <c r="G34" s="18" t="s">
        <v>313</v>
      </c>
      <c r="H34" s="17">
        <v>5</v>
      </c>
      <c r="I34" s="17">
        <v>0</v>
      </c>
      <c r="J34" s="17">
        <v>5</v>
      </c>
      <c r="K34" s="17">
        <v>0</v>
      </c>
      <c r="L34" s="17">
        <v>0</v>
      </c>
      <c r="M34" s="17">
        <v>0</v>
      </c>
      <c r="N34" s="17">
        <v>0</v>
      </c>
      <c r="O34" s="17">
        <v>5</v>
      </c>
      <c r="P34" s="17">
        <v>5</v>
      </c>
      <c r="Q34" s="17">
        <v>10</v>
      </c>
      <c r="R34" s="17">
        <v>0</v>
      </c>
      <c r="S34" s="17">
        <v>0</v>
      </c>
      <c r="T34" s="17">
        <v>0</v>
      </c>
      <c r="U34" s="17">
        <v>15</v>
      </c>
      <c r="V34" s="18">
        <v>45</v>
      </c>
      <c r="W34" s="17">
        <v>0</v>
      </c>
      <c r="X34" s="18">
        <v>45</v>
      </c>
      <c r="Y34" s="18" t="s">
        <v>58</v>
      </c>
      <c r="Z34" s="17" t="s">
        <v>314</v>
      </c>
    </row>
    <row r="35" spans="1:26" ht="141.75">
      <c r="A35" s="20" t="s">
        <v>22</v>
      </c>
      <c r="B35" s="17">
        <v>34</v>
      </c>
      <c r="C35" s="20" t="s">
        <v>24</v>
      </c>
      <c r="D35" s="17" t="s">
        <v>322</v>
      </c>
      <c r="E35" s="17" t="s">
        <v>323</v>
      </c>
      <c r="F35" s="20" t="s">
        <v>276</v>
      </c>
      <c r="G35" s="17" t="s">
        <v>313</v>
      </c>
      <c r="H35" s="17">
        <v>5</v>
      </c>
      <c r="I35" s="17">
        <v>5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5</v>
      </c>
      <c r="P35" s="17">
        <v>5</v>
      </c>
      <c r="Q35" s="17">
        <v>0</v>
      </c>
      <c r="R35" s="17">
        <v>10</v>
      </c>
      <c r="S35" s="17">
        <v>0</v>
      </c>
      <c r="T35" s="17">
        <v>0</v>
      </c>
      <c r="U35" s="17">
        <v>15</v>
      </c>
      <c r="V35" s="17">
        <v>45</v>
      </c>
      <c r="W35" s="17">
        <v>0</v>
      </c>
      <c r="X35" s="17">
        <v>45</v>
      </c>
      <c r="Y35" s="18" t="s">
        <v>58</v>
      </c>
      <c r="Z35" s="17" t="s">
        <v>314</v>
      </c>
    </row>
    <row r="36" spans="1:26" ht="141.75">
      <c r="A36" s="20" t="s">
        <v>22</v>
      </c>
      <c r="B36" s="17">
        <v>35</v>
      </c>
      <c r="C36" s="20" t="s">
        <v>24</v>
      </c>
      <c r="D36" s="17" t="s">
        <v>324</v>
      </c>
      <c r="E36" s="17" t="s">
        <v>325</v>
      </c>
      <c r="F36" s="20" t="s">
        <v>276</v>
      </c>
      <c r="G36" s="17" t="s">
        <v>316</v>
      </c>
      <c r="H36" s="17">
        <v>5</v>
      </c>
      <c r="I36" s="17">
        <v>0</v>
      </c>
      <c r="J36" s="17">
        <v>0</v>
      </c>
      <c r="K36" s="17">
        <v>0</v>
      </c>
      <c r="L36" s="17">
        <v>5</v>
      </c>
      <c r="M36" s="17">
        <v>5</v>
      </c>
      <c r="N36" s="17">
        <v>5</v>
      </c>
      <c r="O36" s="17">
        <v>5</v>
      </c>
      <c r="P36" s="17">
        <v>5</v>
      </c>
      <c r="Q36" s="17">
        <v>0</v>
      </c>
      <c r="R36" s="17">
        <v>0</v>
      </c>
      <c r="S36" s="17">
        <v>0</v>
      </c>
      <c r="T36" s="17">
        <v>0</v>
      </c>
      <c r="U36" s="17">
        <v>15</v>
      </c>
      <c r="V36" s="17">
        <v>45</v>
      </c>
      <c r="W36" s="17">
        <v>0</v>
      </c>
      <c r="X36" s="17">
        <v>45</v>
      </c>
      <c r="Y36" s="18" t="s">
        <v>58</v>
      </c>
      <c r="Z36" s="17" t="s">
        <v>314</v>
      </c>
    </row>
    <row r="37" spans="1:26" ht="141.75">
      <c r="A37" s="20" t="s">
        <v>22</v>
      </c>
      <c r="B37" s="17">
        <v>36</v>
      </c>
      <c r="C37" s="20" t="s">
        <v>24</v>
      </c>
      <c r="D37" s="35" t="s">
        <v>326</v>
      </c>
      <c r="E37" s="34" t="s">
        <v>327</v>
      </c>
      <c r="F37" s="20" t="s">
        <v>276</v>
      </c>
      <c r="G37" s="34" t="s">
        <v>316</v>
      </c>
      <c r="H37" s="35">
        <v>0</v>
      </c>
      <c r="I37" s="35">
        <v>5</v>
      </c>
      <c r="J37" s="35">
        <v>0</v>
      </c>
      <c r="K37" s="35">
        <v>0</v>
      </c>
      <c r="L37" s="34">
        <v>5</v>
      </c>
      <c r="M37" s="34">
        <v>0</v>
      </c>
      <c r="N37" s="34">
        <v>0</v>
      </c>
      <c r="O37" s="34">
        <v>5</v>
      </c>
      <c r="P37" s="34">
        <v>5</v>
      </c>
      <c r="Q37" s="34">
        <v>0</v>
      </c>
      <c r="R37" s="34">
        <v>0</v>
      </c>
      <c r="S37" s="34">
        <v>0</v>
      </c>
      <c r="T37" s="34">
        <v>10</v>
      </c>
      <c r="U37" s="34">
        <v>15</v>
      </c>
      <c r="V37" s="34">
        <v>45</v>
      </c>
      <c r="W37" s="34">
        <v>0</v>
      </c>
      <c r="X37" s="34">
        <v>45</v>
      </c>
      <c r="Y37" s="18" t="s">
        <v>58</v>
      </c>
      <c r="Z37" s="17" t="s">
        <v>314</v>
      </c>
    </row>
    <row r="38" spans="1:26" ht="141.75">
      <c r="A38" s="20" t="s">
        <v>22</v>
      </c>
      <c r="B38" s="17">
        <v>37</v>
      </c>
      <c r="C38" s="20" t="s">
        <v>24</v>
      </c>
      <c r="D38" s="35" t="s">
        <v>328</v>
      </c>
      <c r="E38" s="34" t="s">
        <v>329</v>
      </c>
      <c r="F38" s="20" t="s">
        <v>276</v>
      </c>
      <c r="G38" s="34" t="s">
        <v>316</v>
      </c>
      <c r="H38" s="35">
        <v>0</v>
      </c>
      <c r="I38" s="35">
        <v>5</v>
      </c>
      <c r="J38" s="35">
        <v>5</v>
      </c>
      <c r="K38" s="35">
        <v>0</v>
      </c>
      <c r="L38" s="34">
        <v>5</v>
      </c>
      <c r="M38" s="34">
        <v>0</v>
      </c>
      <c r="N38" s="34">
        <v>0</v>
      </c>
      <c r="O38" s="34">
        <v>5</v>
      </c>
      <c r="P38" s="34">
        <v>0</v>
      </c>
      <c r="Q38" s="34">
        <v>10</v>
      </c>
      <c r="R38" s="34">
        <v>0</v>
      </c>
      <c r="S38" s="34">
        <v>0</v>
      </c>
      <c r="T38" s="34">
        <v>0</v>
      </c>
      <c r="U38" s="34">
        <v>15</v>
      </c>
      <c r="V38" s="34">
        <v>45</v>
      </c>
      <c r="W38" s="34">
        <v>0</v>
      </c>
      <c r="X38" s="34">
        <v>45</v>
      </c>
      <c r="Y38" s="18" t="s">
        <v>58</v>
      </c>
      <c r="Z38" s="17" t="s">
        <v>314</v>
      </c>
    </row>
    <row r="39" spans="1:26" ht="141.75">
      <c r="A39" s="20" t="s">
        <v>22</v>
      </c>
      <c r="B39" s="17">
        <v>38</v>
      </c>
      <c r="C39" s="20" t="s">
        <v>24</v>
      </c>
      <c r="D39" s="35" t="s">
        <v>330</v>
      </c>
      <c r="E39" s="34" t="s">
        <v>331</v>
      </c>
      <c r="F39" s="20" t="s">
        <v>276</v>
      </c>
      <c r="G39" s="34" t="s">
        <v>318</v>
      </c>
      <c r="H39" s="35">
        <v>0</v>
      </c>
      <c r="I39" s="35">
        <v>0</v>
      </c>
      <c r="J39" s="35">
        <v>0</v>
      </c>
      <c r="K39" s="35">
        <v>5</v>
      </c>
      <c r="L39" s="34">
        <v>0</v>
      </c>
      <c r="M39" s="34">
        <v>0</v>
      </c>
      <c r="N39" s="34">
        <v>0</v>
      </c>
      <c r="O39" s="34">
        <v>0</v>
      </c>
      <c r="P39" s="34">
        <v>5</v>
      </c>
      <c r="Q39" s="34">
        <v>0</v>
      </c>
      <c r="R39" s="34">
        <v>10</v>
      </c>
      <c r="S39" s="34">
        <v>10</v>
      </c>
      <c r="T39" s="34">
        <v>0</v>
      </c>
      <c r="U39" s="34">
        <v>15</v>
      </c>
      <c r="V39" s="34">
        <v>45</v>
      </c>
      <c r="W39" s="34">
        <v>0</v>
      </c>
      <c r="X39" s="34">
        <v>45</v>
      </c>
      <c r="Y39" s="18" t="s">
        <v>58</v>
      </c>
      <c r="Z39" s="17" t="s">
        <v>314</v>
      </c>
    </row>
    <row r="40" spans="1:26" ht="141.75">
      <c r="A40" s="20" t="s">
        <v>22</v>
      </c>
      <c r="B40" s="17">
        <v>39</v>
      </c>
      <c r="C40" s="20" t="s">
        <v>24</v>
      </c>
      <c r="D40" s="35" t="s">
        <v>332</v>
      </c>
      <c r="E40" s="34" t="s">
        <v>333</v>
      </c>
      <c r="F40" s="20" t="s">
        <v>276</v>
      </c>
      <c r="G40" s="34" t="s">
        <v>316</v>
      </c>
      <c r="H40" s="35">
        <v>0</v>
      </c>
      <c r="I40" s="35">
        <v>5</v>
      </c>
      <c r="J40" s="35">
        <v>0</v>
      </c>
      <c r="K40" s="35">
        <v>0</v>
      </c>
      <c r="L40" s="34">
        <v>5</v>
      </c>
      <c r="M40" s="34">
        <v>0</v>
      </c>
      <c r="N40" s="34">
        <v>0</v>
      </c>
      <c r="O40" s="34">
        <v>5</v>
      </c>
      <c r="P40" s="34">
        <v>0</v>
      </c>
      <c r="Q40" s="34">
        <v>10</v>
      </c>
      <c r="R40" s="34">
        <v>0</v>
      </c>
      <c r="S40" s="34">
        <v>0</v>
      </c>
      <c r="T40" s="34">
        <v>0</v>
      </c>
      <c r="U40" s="34">
        <v>15</v>
      </c>
      <c r="V40" s="34">
        <v>40</v>
      </c>
      <c r="W40" s="34">
        <v>0</v>
      </c>
      <c r="X40" s="34">
        <v>40</v>
      </c>
      <c r="Y40" s="18" t="s">
        <v>58</v>
      </c>
      <c r="Z40" s="17" t="s">
        <v>314</v>
      </c>
    </row>
    <row r="41" spans="1:26" ht="141.75">
      <c r="A41" s="20" t="s">
        <v>22</v>
      </c>
      <c r="B41" s="17">
        <v>40</v>
      </c>
      <c r="C41" s="20" t="s">
        <v>24</v>
      </c>
      <c r="D41" s="35" t="s">
        <v>334</v>
      </c>
      <c r="E41" s="34" t="s">
        <v>335</v>
      </c>
      <c r="F41" s="20" t="s">
        <v>276</v>
      </c>
      <c r="G41" s="34" t="s">
        <v>318</v>
      </c>
      <c r="H41" s="35">
        <v>0</v>
      </c>
      <c r="I41" s="35">
        <v>0</v>
      </c>
      <c r="J41" s="35">
        <v>0</v>
      </c>
      <c r="K41" s="35">
        <v>5</v>
      </c>
      <c r="L41" s="34">
        <v>0</v>
      </c>
      <c r="M41" s="34">
        <v>5</v>
      </c>
      <c r="N41" s="34">
        <v>0</v>
      </c>
      <c r="O41" s="34">
        <v>5</v>
      </c>
      <c r="P41" s="34">
        <v>5</v>
      </c>
      <c r="Q41" s="34">
        <v>0</v>
      </c>
      <c r="R41" s="34">
        <v>0</v>
      </c>
      <c r="S41" s="34">
        <v>10</v>
      </c>
      <c r="T41" s="34">
        <v>10</v>
      </c>
      <c r="U41" s="34">
        <v>0</v>
      </c>
      <c r="V41" s="34">
        <v>40</v>
      </c>
      <c r="W41" s="34">
        <v>0</v>
      </c>
      <c r="X41" s="34">
        <v>40</v>
      </c>
      <c r="Y41" s="18" t="s">
        <v>58</v>
      </c>
      <c r="Z41" s="17" t="s">
        <v>314</v>
      </c>
    </row>
    <row r="42" spans="1:26" ht="141.75">
      <c r="A42" s="20" t="s">
        <v>22</v>
      </c>
      <c r="B42" s="17">
        <v>41</v>
      </c>
      <c r="C42" s="20" t="s">
        <v>24</v>
      </c>
      <c r="D42" s="35" t="s">
        <v>336</v>
      </c>
      <c r="E42" s="34" t="s">
        <v>337</v>
      </c>
      <c r="F42" s="20" t="s">
        <v>276</v>
      </c>
      <c r="G42" s="34" t="s">
        <v>313</v>
      </c>
      <c r="H42" s="35">
        <v>5</v>
      </c>
      <c r="I42" s="35">
        <v>5</v>
      </c>
      <c r="J42" s="35">
        <v>0</v>
      </c>
      <c r="K42" s="35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10</v>
      </c>
      <c r="R42" s="34">
        <v>0</v>
      </c>
      <c r="S42" s="34">
        <v>0</v>
      </c>
      <c r="T42" s="34">
        <v>0</v>
      </c>
      <c r="U42" s="34">
        <v>15</v>
      </c>
      <c r="V42" s="34">
        <v>35</v>
      </c>
      <c r="W42" s="34">
        <v>0</v>
      </c>
      <c r="X42" s="34">
        <v>35</v>
      </c>
      <c r="Y42" s="18" t="s">
        <v>58</v>
      </c>
      <c r="Z42" s="17" t="s">
        <v>314</v>
      </c>
    </row>
    <row r="43" spans="1:26" ht="141.75">
      <c r="A43" s="20" t="s">
        <v>22</v>
      </c>
      <c r="B43" s="17">
        <v>42</v>
      </c>
      <c r="C43" s="20" t="s">
        <v>24</v>
      </c>
      <c r="D43" s="35" t="s">
        <v>338</v>
      </c>
      <c r="E43" s="34" t="s">
        <v>339</v>
      </c>
      <c r="F43" s="20" t="s">
        <v>276</v>
      </c>
      <c r="G43" s="34" t="s">
        <v>313</v>
      </c>
      <c r="H43" s="35">
        <v>0</v>
      </c>
      <c r="I43" s="35">
        <v>0</v>
      </c>
      <c r="J43" s="35">
        <v>0</v>
      </c>
      <c r="K43" s="35">
        <v>0</v>
      </c>
      <c r="L43" s="34">
        <v>0</v>
      </c>
      <c r="M43" s="34">
        <v>0</v>
      </c>
      <c r="N43" s="34">
        <v>0</v>
      </c>
      <c r="O43" s="34">
        <v>0</v>
      </c>
      <c r="P43" s="34">
        <v>5</v>
      </c>
      <c r="Q43" s="34">
        <v>10</v>
      </c>
      <c r="R43" s="34">
        <v>10</v>
      </c>
      <c r="S43" s="34">
        <v>10</v>
      </c>
      <c r="T43" s="34">
        <v>0</v>
      </c>
      <c r="U43" s="34">
        <v>0</v>
      </c>
      <c r="V43" s="34">
        <v>35</v>
      </c>
      <c r="W43" s="34">
        <v>0</v>
      </c>
      <c r="X43" s="34">
        <v>35</v>
      </c>
      <c r="Y43" s="18" t="s">
        <v>58</v>
      </c>
      <c r="Z43" s="17" t="s">
        <v>314</v>
      </c>
    </row>
    <row r="44" spans="1:26" ht="141.75">
      <c r="A44" s="20" t="s">
        <v>22</v>
      </c>
      <c r="B44" s="17">
        <v>43</v>
      </c>
      <c r="C44" s="20" t="s">
        <v>24</v>
      </c>
      <c r="D44" s="35" t="s">
        <v>340</v>
      </c>
      <c r="E44" s="34" t="s">
        <v>341</v>
      </c>
      <c r="F44" s="20" t="s">
        <v>276</v>
      </c>
      <c r="G44" s="34" t="s">
        <v>318</v>
      </c>
      <c r="H44" s="35">
        <v>5</v>
      </c>
      <c r="I44" s="35">
        <v>0</v>
      </c>
      <c r="J44" s="35">
        <v>0</v>
      </c>
      <c r="K44" s="35">
        <v>0</v>
      </c>
      <c r="L44" s="34">
        <v>0</v>
      </c>
      <c r="M44" s="34">
        <v>0</v>
      </c>
      <c r="N44" s="34">
        <v>0</v>
      </c>
      <c r="O44" s="34">
        <v>0</v>
      </c>
      <c r="P44" s="34">
        <v>5</v>
      </c>
      <c r="Q44" s="34">
        <v>10</v>
      </c>
      <c r="R44" s="34">
        <v>0</v>
      </c>
      <c r="S44" s="34">
        <v>0</v>
      </c>
      <c r="T44" s="34">
        <v>0</v>
      </c>
      <c r="U44" s="34">
        <v>15</v>
      </c>
      <c r="V44" s="34">
        <v>35</v>
      </c>
      <c r="W44" s="34">
        <v>0</v>
      </c>
      <c r="X44" s="34">
        <v>35</v>
      </c>
      <c r="Y44" s="18" t="s">
        <v>58</v>
      </c>
      <c r="Z44" s="17" t="s">
        <v>314</v>
      </c>
    </row>
    <row r="45" spans="1:26" ht="141.75">
      <c r="A45" s="20" t="s">
        <v>22</v>
      </c>
      <c r="B45" s="17">
        <v>44</v>
      </c>
      <c r="C45" s="20" t="s">
        <v>24</v>
      </c>
      <c r="D45" s="35" t="s">
        <v>342</v>
      </c>
      <c r="E45" s="34" t="s">
        <v>343</v>
      </c>
      <c r="F45" s="20" t="s">
        <v>276</v>
      </c>
      <c r="G45" s="34" t="s">
        <v>313</v>
      </c>
      <c r="H45" s="35">
        <v>5</v>
      </c>
      <c r="I45" s="35">
        <v>0</v>
      </c>
      <c r="J45" s="35">
        <v>0</v>
      </c>
      <c r="K45" s="35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10</v>
      </c>
      <c r="R45" s="34">
        <v>0</v>
      </c>
      <c r="S45" s="34">
        <v>0</v>
      </c>
      <c r="T45" s="34">
        <v>0</v>
      </c>
      <c r="U45" s="34">
        <v>15</v>
      </c>
      <c r="V45" s="34">
        <v>30</v>
      </c>
      <c r="W45" s="34">
        <v>0</v>
      </c>
      <c r="X45" s="34">
        <v>30</v>
      </c>
      <c r="Y45" s="18" t="s">
        <v>58</v>
      </c>
      <c r="Z45" s="17" t="s">
        <v>314</v>
      </c>
    </row>
    <row r="46" spans="1:26" ht="141.75">
      <c r="A46" s="20" t="s">
        <v>22</v>
      </c>
      <c r="B46" s="17">
        <v>45</v>
      </c>
      <c r="C46" s="20" t="s">
        <v>24</v>
      </c>
      <c r="D46" s="35" t="s">
        <v>344</v>
      </c>
      <c r="E46" s="34" t="s">
        <v>345</v>
      </c>
      <c r="F46" s="20" t="s">
        <v>276</v>
      </c>
      <c r="G46" s="34" t="s">
        <v>318</v>
      </c>
      <c r="H46" s="35">
        <v>0</v>
      </c>
      <c r="I46" s="35">
        <v>0</v>
      </c>
      <c r="J46" s="35">
        <v>0</v>
      </c>
      <c r="K46" s="35">
        <v>5</v>
      </c>
      <c r="L46" s="34">
        <v>0</v>
      </c>
      <c r="M46" s="34">
        <v>5</v>
      </c>
      <c r="N46" s="34">
        <v>0</v>
      </c>
      <c r="O46" s="34">
        <v>0</v>
      </c>
      <c r="P46" s="34">
        <v>5</v>
      </c>
      <c r="Q46" s="34">
        <v>0</v>
      </c>
      <c r="R46" s="34">
        <v>0</v>
      </c>
      <c r="S46" s="34">
        <v>0</v>
      </c>
      <c r="T46" s="34">
        <v>0</v>
      </c>
      <c r="U46" s="34">
        <v>15</v>
      </c>
      <c r="V46" s="34">
        <v>30</v>
      </c>
      <c r="W46" s="34">
        <v>0</v>
      </c>
      <c r="X46" s="34">
        <v>30</v>
      </c>
      <c r="Y46" s="18" t="s">
        <v>58</v>
      </c>
      <c r="Z46" s="17" t="s">
        <v>314</v>
      </c>
    </row>
    <row r="47" spans="1:26" ht="141.75">
      <c r="A47" s="20" t="s">
        <v>22</v>
      </c>
      <c r="B47" s="17">
        <v>46</v>
      </c>
      <c r="C47" s="20" t="s">
        <v>24</v>
      </c>
      <c r="D47" s="35" t="s">
        <v>346</v>
      </c>
      <c r="E47" s="34" t="s">
        <v>347</v>
      </c>
      <c r="F47" s="20" t="s">
        <v>276</v>
      </c>
      <c r="G47" s="34" t="s">
        <v>318</v>
      </c>
      <c r="H47" s="35">
        <v>5</v>
      </c>
      <c r="I47" s="35">
        <v>0</v>
      </c>
      <c r="J47" s="35">
        <v>0</v>
      </c>
      <c r="K47" s="35">
        <v>5</v>
      </c>
      <c r="L47" s="34">
        <v>0</v>
      </c>
      <c r="M47" s="34">
        <v>0</v>
      </c>
      <c r="N47" s="34">
        <v>0</v>
      </c>
      <c r="O47" s="34">
        <v>5</v>
      </c>
      <c r="P47" s="34">
        <v>5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20</v>
      </c>
      <c r="W47" s="34">
        <v>0</v>
      </c>
      <c r="X47" s="34">
        <v>20</v>
      </c>
      <c r="Y47" s="18" t="s">
        <v>58</v>
      </c>
      <c r="Z47" s="17" t="s">
        <v>314</v>
      </c>
    </row>
    <row r="48" spans="1:26" ht="81">
      <c r="A48" s="20" t="s">
        <v>22</v>
      </c>
      <c r="B48" s="17">
        <v>47</v>
      </c>
      <c r="C48" s="20" t="s">
        <v>24</v>
      </c>
      <c r="D48" s="17" t="s">
        <v>99</v>
      </c>
      <c r="E48" s="37" t="s">
        <v>457</v>
      </c>
      <c r="F48" s="20" t="s">
        <v>451</v>
      </c>
      <c r="G48" s="18">
        <v>6</v>
      </c>
      <c r="H48" s="17">
        <v>5</v>
      </c>
      <c r="I48" s="17">
        <v>0</v>
      </c>
      <c r="J48" s="17">
        <v>0</v>
      </c>
      <c r="K48" s="17">
        <v>5</v>
      </c>
      <c r="L48" s="17">
        <v>0</v>
      </c>
      <c r="M48" s="17">
        <v>0</v>
      </c>
      <c r="N48" s="17">
        <v>0</v>
      </c>
      <c r="O48" s="17">
        <v>5</v>
      </c>
      <c r="P48" s="17">
        <v>5</v>
      </c>
      <c r="Q48" s="17">
        <v>0</v>
      </c>
      <c r="R48" s="17">
        <v>0</v>
      </c>
      <c r="S48" s="17">
        <v>10</v>
      </c>
      <c r="T48" s="17">
        <v>10</v>
      </c>
      <c r="U48" s="17">
        <v>15</v>
      </c>
      <c r="V48" s="17">
        <v>55</v>
      </c>
      <c r="W48" s="17">
        <v>0</v>
      </c>
      <c r="X48" s="17">
        <v>100</v>
      </c>
      <c r="Y48" s="17" t="s">
        <v>58</v>
      </c>
      <c r="Z48" s="18" t="s">
        <v>452</v>
      </c>
    </row>
    <row r="49" spans="1:26" ht="202.5">
      <c r="A49" s="20" t="s">
        <v>22</v>
      </c>
      <c r="B49" s="17">
        <v>48</v>
      </c>
      <c r="C49" s="20" t="s">
        <v>24</v>
      </c>
      <c r="D49" s="17" t="s">
        <v>201</v>
      </c>
      <c r="E49" s="17" t="s">
        <v>202</v>
      </c>
      <c r="F49" s="20" t="s">
        <v>203</v>
      </c>
      <c r="G49" s="17">
        <v>6</v>
      </c>
      <c r="H49" s="17">
        <v>5</v>
      </c>
      <c r="I49" s="17">
        <v>5</v>
      </c>
      <c r="J49" s="17">
        <v>0</v>
      </c>
      <c r="K49" s="17">
        <v>5</v>
      </c>
      <c r="L49" s="17">
        <v>5</v>
      </c>
      <c r="M49" s="17">
        <v>5</v>
      </c>
      <c r="N49" s="17">
        <v>0</v>
      </c>
      <c r="O49" s="17">
        <v>5</v>
      </c>
      <c r="P49" s="17">
        <v>0</v>
      </c>
      <c r="Q49" s="17">
        <v>0</v>
      </c>
      <c r="R49" s="17">
        <v>10</v>
      </c>
      <c r="S49" s="17">
        <v>10</v>
      </c>
      <c r="T49" s="17">
        <v>0</v>
      </c>
      <c r="U49" s="17">
        <v>15</v>
      </c>
      <c r="V49" s="17">
        <v>65</v>
      </c>
      <c r="W49" s="17">
        <v>0</v>
      </c>
      <c r="X49" s="17">
        <v>65</v>
      </c>
      <c r="Y49" s="18" t="s">
        <v>58</v>
      </c>
      <c r="Z49" s="18" t="s">
        <v>204</v>
      </c>
    </row>
    <row r="50" spans="1:26" ht="202.5">
      <c r="A50" s="20" t="s">
        <v>22</v>
      </c>
      <c r="B50" s="17">
        <v>49</v>
      </c>
      <c r="C50" s="20" t="s">
        <v>24</v>
      </c>
      <c r="D50" s="17" t="s">
        <v>205</v>
      </c>
      <c r="E50" s="37" t="s">
        <v>206</v>
      </c>
      <c r="F50" s="20" t="s">
        <v>203</v>
      </c>
      <c r="G50" s="17">
        <v>6</v>
      </c>
      <c r="H50" s="17">
        <v>0</v>
      </c>
      <c r="I50" s="17">
        <v>5</v>
      </c>
      <c r="J50" s="17">
        <v>0</v>
      </c>
      <c r="K50" s="17">
        <v>5</v>
      </c>
      <c r="L50" s="17">
        <v>5</v>
      </c>
      <c r="M50" s="17">
        <v>0</v>
      </c>
      <c r="N50" s="17">
        <v>0</v>
      </c>
      <c r="O50" s="17">
        <v>5</v>
      </c>
      <c r="P50" s="17">
        <v>0</v>
      </c>
      <c r="Q50" s="17">
        <v>0</v>
      </c>
      <c r="R50" s="17">
        <v>10</v>
      </c>
      <c r="S50" s="17">
        <v>10</v>
      </c>
      <c r="T50" s="17">
        <v>0</v>
      </c>
      <c r="U50" s="17">
        <v>0</v>
      </c>
      <c r="V50" s="18">
        <v>40</v>
      </c>
      <c r="W50" s="17">
        <v>0</v>
      </c>
      <c r="X50" s="18">
        <v>40</v>
      </c>
      <c r="Y50" s="18" t="s">
        <v>58</v>
      </c>
      <c r="Z50" s="18" t="s">
        <v>204</v>
      </c>
    </row>
    <row r="51" spans="1:26" ht="202.5">
      <c r="A51" s="20" t="s">
        <v>22</v>
      </c>
      <c r="B51" s="17">
        <v>50</v>
      </c>
      <c r="C51" s="20" t="s">
        <v>24</v>
      </c>
      <c r="D51" s="17" t="s">
        <v>207</v>
      </c>
      <c r="E51" s="17" t="s">
        <v>208</v>
      </c>
      <c r="F51" s="20" t="s">
        <v>203</v>
      </c>
      <c r="G51" s="17">
        <v>6</v>
      </c>
      <c r="H51" s="17">
        <v>0</v>
      </c>
      <c r="I51" s="17">
        <v>5</v>
      </c>
      <c r="J51" s="17">
        <v>0</v>
      </c>
      <c r="K51" s="17">
        <v>5</v>
      </c>
      <c r="L51" s="17">
        <v>5</v>
      </c>
      <c r="M51" s="17">
        <v>5</v>
      </c>
      <c r="N51" s="17">
        <v>0</v>
      </c>
      <c r="O51" s="17">
        <v>5</v>
      </c>
      <c r="P51" s="17">
        <v>5</v>
      </c>
      <c r="Q51" s="17">
        <v>0</v>
      </c>
      <c r="R51" s="17">
        <v>10</v>
      </c>
      <c r="S51" s="17">
        <v>10</v>
      </c>
      <c r="T51" s="17">
        <v>0</v>
      </c>
      <c r="U51" s="17">
        <v>0</v>
      </c>
      <c r="V51" s="17">
        <v>50</v>
      </c>
      <c r="W51" s="17">
        <v>0</v>
      </c>
      <c r="X51" s="17">
        <v>50</v>
      </c>
      <c r="Y51" s="18" t="s">
        <v>58</v>
      </c>
      <c r="Z51" s="18" t="s">
        <v>204</v>
      </c>
    </row>
    <row r="52" spans="1:26" ht="141.75">
      <c r="A52" s="20" t="s">
        <v>22</v>
      </c>
      <c r="B52" s="17">
        <v>51</v>
      </c>
      <c r="C52" s="20" t="s">
        <v>24</v>
      </c>
      <c r="D52" s="17" t="s">
        <v>475</v>
      </c>
      <c r="E52" s="37" t="s">
        <v>476</v>
      </c>
      <c r="F52" s="20" t="s">
        <v>462</v>
      </c>
      <c r="G52" s="18">
        <v>6</v>
      </c>
      <c r="H52" s="17">
        <v>5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10</v>
      </c>
      <c r="T52" s="17">
        <v>10</v>
      </c>
      <c r="U52" s="17">
        <v>0</v>
      </c>
      <c r="V52" s="17">
        <v>25</v>
      </c>
      <c r="W52" s="17">
        <v>0</v>
      </c>
      <c r="X52" s="17">
        <v>25</v>
      </c>
      <c r="Y52" s="17" t="s">
        <v>146</v>
      </c>
      <c r="Z52" s="17" t="s">
        <v>464</v>
      </c>
    </row>
    <row r="53" spans="1:26" ht="141.75">
      <c r="A53" s="20" t="s">
        <v>22</v>
      </c>
      <c r="B53" s="17">
        <v>52</v>
      </c>
      <c r="C53" s="20" t="s">
        <v>24</v>
      </c>
      <c r="D53" s="17" t="s">
        <v>477</v>
      </c>
      <c r="E53" s="17" t="s">
        <v>478</v>
      </c>
      <c r="F53" s="20" t="s">
        <v>462</v>
      </c>
      <c r="G53" s="17">
        <v>6</v>
      </c>
      <c r="H53" s="17">
        <v>0</v>
      </c>
      <c r="I53" s="17">
        <v>0</v>
      </c>
      <c r="J53" s="17">
        <v>0</v>
      </c>
      <c r="K53" s="17">
        <v>5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10</v>
      </c>
      <c r="T53" s="17">
        <v>0</v>
      </c>
      <c r="U53" s="17">
        <v>0</v>
      </c>
      <c r="V53" s="17">
        <v>15</v>
      </c>
      <c r="W53" s="17">
        <v>0</v>
      </c>
      <c r="X53" s="17">
        <v>15</v>
      </c>
      <c r="Y53" s="18" t="s">
        <v>146</v>
      </c>
      <c r="Z53" s="17" t="s">
        <v>464</v>
      </c>
    </row>
    <row r="54" spans="1:26" ht="141.75">
      <c r="A54" s="20" t="s">
        <v>22</v>
      </c>
      <c r="B54" s="17">
        <v>53</v>
      </c>
      <c r="C54" s="20" t="s">
        <v>24</v>
      </c>
      <c r="D54" s="17" t="s">
        <v>479</v>
      </c>
      <c r="E54" s="17" t="s">
        <v>480</v>
      </c>
      <c r="F54" s="20" t="s">
        <v>462</v>
      </c>
      <c r="G54" s="17">
        <v>6</v>
      </c>
      <c r="H54" s="17">
        <v>0</v>
      </c>
      <c r="I54" s="17">
        <v>0</v>
      </c>
      <c r="J54" s="17">
        <v>5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10</v>
      </c>
      <c r="U54" s="17">
        <v>0</v>
      </c>
      <c r="V54" s="17">
        <v>15</v>
      </c>
      <c r="W54" s="17">
        <v>0</v>
      </c>
      <c r="X54" s="17">
        <v>15</v>
      </c>
      <c r="Y54" s="18" t="s">
        <v>146</v>
      </c>
      <c r="Z54" s="17" t="s">
        <v>464</v>
      </c>
    </row>
    <row r="55" spans="1:26" ht="141.75">
      <c r="A55" s="20" t="s">
        <v>22</v>
      </c>
      <c r="B55" s="17">
        <v>54</v>
      </c>
      <c r="C55" s="20" t="s">
        <v>24</v>
      </c>
      <c r="D55" s="17" t="s">
        <v>481</v>
      </c>
      <c r="E55" s="37" t="s">
        <v>482</v>
      </c>
      <c r="F55" s="20" t="s">
        <v>462</v>
      </c>
      <c r="G55" s="18">
        <v>6</v>
      </c>
      <c r="H55" s="17">
        <v>5</v>
      </c>
      <c r="I55" s="17">
        <v>0</v>
      </c>
      <c r="J55" s="17">
        <v>5</v>
      </c>
      <c r="K55" s="17">
        <v>0</v>
      </c>
      <c r="L55" s="17">
        <v>0</v>
      </c>
      <c r="M55" s="17">
        <v>0</v>
      </c>
      <c r="N55" s="17">
        <v>5</v>
      </c>
      <c r="O55" s="17">
        <v>0</v>
      </c>
      <c r="P55" s="17">
        <v>5</v>
      </c>
      <c r="Q55" s="17">
        <v>0</v>
      </c>
      <c r="R55" s="17">
        <v>0</v>
      </c>
      <c r="S55" s="17">
        <v>10</v>
      </c>
      <c r="T55" s="17">
        <v>0</v>
      </c>
      <c r="U55" s="17">
        <v>0</v>
      </c>
      <c r="V55" s="22">
        <v>30</v>
      </c>
      <c r="W55" s="17">
        <v>0</v>
      </c>
      <c r="X55" s="18">
        <v>30</v>
      </c>
      <c r="Y55" s="37" t="s">
        <v>463</v>
      </c>
      <c r="Z55" s="17" t="s">
        <v>464</v>
      </c>
    </row>
    <row r="56" spans="1:26" ht="141.75">
      <c r="A56" s="20" t="s">
        <v>22</v>
      </c>
      <c r="B56" s="17">
        <v>55</v>
      </c>
      <c r="C56" s="20" t="s">
        <v>24</v>
      </c>
      <c r="D56" s="17" t="s">
        <v>483</v>
      </c>
      <c r="E56" s="18" t="s">
        <v>484</v>
      </c>
      <c r="F56" s="20" t="s">
        <v>462</v>
      </c>
      <c r="G56" s="18">
        <v>6</v>
      </c>
      <c r="H56" s="17">
        <v>5</v>
      </c>
      <c r="I56" s="17">
        <v>0</v>
      </c>
      <c r="J56" s="17">
        <v>5</v>
      </c>
      <c r="K56" s="17">
        <v>0</v>
      </c>
      <c r="L56" s="17">
        <v>0</v>
      </c>
      <c r="M56" s="17">
        <v>5</v>
      </c>
      <c r="N56" s="17">
        <v>0</v>
      </c>
      <c r="O56" s="17">
        <v>5</v>
      </c>
      <c r="P56" s="17">
        <v>5</v>
      </c>
      <c r="Q56" s="17">
        <v>0</v>
      </c>
      <c r="R56" s="17">
        <v>0</v>
      </c>
      <c r="S56" s="17">
        <v>10</v>
      </c>
      <c r="T56" s="17">
        <v>0</v>
      </c>
      <c r="U56" s="17">
        <v>0</v>
      </c>
      <c r="V56" s="18">
        <v>35</v>
      </c>
      <c r="W56" s="17">
        <v>0</v>
      </c>
      <c r="X56" s="18">
        <v>35</v>
      </c>
      <c r="Y56" s="18" t="s">
        <v>463</v>
      </c>
      <c r="Z56" s="17" t="s">
        <v>464</v>
      </c>
    </row>
    <row r="57" spans="1:26" ht="141.75">
      <c r="A57" s="20" t="s">
        <v>22</v>
      </c>
      <c r="B57" s="17">
        <v>56</v>
      </c>
      <c r="C57" s="20" t="s">
        <v>24</v>
      </c>
      <c r="D57" s="17" t="s">
        <v>485</v>
      </c>
      <c r="E57" s="17" t="s">
        <v>486</v>
      </c>
      <c r="F57" s="20" t="s">
        <v>462</v>
      </c>
      <c r="G57" s="17">
        <v>6</v>
      </c>
      <c r="H57" s="17">
        <v>5</v>
      </c>
      <c r="I57" s="17">
        <v>0</v>
      </c>
      <c r="J57" s="17">
        <v>0</v>
      </c>
      <c r="K57" s="17">
        <v>5</v>
      </c>
      <c r="L57" s="17">
        <v>5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10</v>
      </c>
      <c r="T57" s="17">
        <v>10</v>
      </c>
      <c r="U57" s="17">
        <v>0</v>
      </c>
      <c r="V57" s="17">
        <v>35</v>
      </c>
      <c r="W57" s="17">
        <v>0</v>
      </c>
      <c r="X57" s="17">
        <v>35</v>
      </c>
      <c r="Y57" s="18" t="s">
        <v>463</v>
      </c>
      <c r="Z57" s="17" t="s">
        <v>464</v>
      </c>
    </row>
    <row r="58" spans="1:26" ht="81">
      <c r="A58" s="20" t="s">
        <v>22</v>
      </c>
      <c r="B58" s="17">
        <v>57</v>
      </c>
      <c r="C58" s="20" t="s">
        <v>24</v>
      </c>
      <c r="D58" s="17" t="s">
        <v>201</v>
      </c>
      <c r="E58" s="37" t="s">
        <v>541</v>
      </c>
      <c r="F58" s="20" t="s">
        <v>542</v>
      </c>
      <c r="G58" s="18" t="s">
        <v>543</v>
      </c>
      <c r="H58" s="17">
        <v>5</v>
      </c>
      <c r="I58" s="17">
        <v>5</v>
      </c>
      <c r="J58" s="17">
        <v>5</v>
      </c>
      <c r="K58" s="17">
        <v>5</v>
      </c>
      <c r="L58" s="17">
        <v>0</v>
      </c>
      <c r="M58" s="17">
        <v>0</v>
      </c>
      <c r="N58" s="17">
        <v>0</v>
      </c>
      <c r="O58" s="17">
        <v>0</v>
      </c>
      <c r="P58" s="17">
        <v>5</v>
      </c>
      <c r="Q58" s="17">
        <v>0</v>
      </c>
      <c r="R58" s="17">
        <v>10</v>
      </c>
      <c r="S58" s="17">
        <v>10</v>
      </c>
      <c r="T58" s="17">
        <v>0</v>
      </c>
      <c r="U58" s="17">
        <v>15</v>
      </c>
      <c r="V58" s="17">
        <v>100</v>
      </c>
      <c r="W58" s="17">
        <v>0</v>
      </c>
      <c r="X58" s="17">
        <v>60</v>
      </c>
      <c r="Y58" s="17" t="s">
        <v>463</v>
      </c>
      <c r="Z58" s="17" t="s">
        <v>544</v>
      </c>
    </row>
    <row r="59" spans="1:26" ht="81">
      <c r="A59" s="20" t="s">
        <v>22</v>
      </c>
      <c r="B59" s="17">
        <v>58</v>
      </c>
      <c r="C59" s="20" t="s">
        <v>24</v>
      </c>
      <c r="D59" s="17" t="s">
        <v>205</v>
      </c>
      <c r="E59" s="17" t="s">
        <v>545</v>
      </c>
      <c r="F59" s="20" t="s">
        <v>542</v>
      </c>
      <c r="G59" s="18" t="s">
        <v>543</v>
      </c>
      <c r="H59" s="17">
        <v>5</v>
      </c>
      <c r="I59" s="17">
        <v>5</v>
      </c>
      <c r="J59" s="17">
        <v>5</v>
      </c>
      <c r="K59" s="17">
        <v>0</v>
      </c>
      <c r="L59" s="17">
        <v>0</v>
      </c>
      <c r="M59" s="17">
        <v>0</v>
      </c>
      <c r="N59" s="17">
        <v>0</v>
      </c>
      <c r="O59" s="17">
        <v>5</v>
      </c>
      <c r="P59" s="17">
        <v>0</v>
      </c>
      <c r="Q59" s="17">
        <v>0</v>
      </c>
      <c r="R59" s="17">
        <v>0</v>
      </c>
      <c r="S59" s="17">
        <v>10</v>
      </c>
      <c r="T59" s="17">
        <v>10</v>
      </c>
      <c r="U59" s="17">
        <v>15</v>
      </c>
      <c r="V59" s="17">
        <v>100</v>
      </c>
      <c r="W59" s="17">
        <v>0</v>
      </c>
      <c r="X59" s="17">
        <v>55</v>
      </c>
      <c r="Y59" s="18" t="s">
        <v>58</v>
      </c>
      <c r="Z59" s="17" t="s">
        <v>544</v>
      </c>
    </row>
    <row r="60" spans="1:26" ht="81">
      <c r="A60" s="20" t="s">
        <v>22</v>
      </c>
      <c r="B60" s="17">
        <v>59</v>
      </c>
      <c r="C60" s="20" t="s">
        <v>24</v>
      </c>
      <c r="D60" s="17" t="s">
        <v>207</v>
      </c>
      <c r="E60" s="17" t="s">
        <v>546</v>
      </c>
      <c r="F60" s="20" t="s">
        <v>542</v>
      </c>
      <c r="G60" s="18" t="s">
        <v>543</v>
      </c>
      <c r="H60" s="17">
        <v>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5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15</v>
      </c>
      <c r="V60" s="17">
        <v>100</v>
      </c>
      <c r="W60" s="17">
        <v>0</v>
      </c>
      <c r="X60" s="17">
        <v>25</v>
      </c>
      <c r="Y60" s="18" t="s">
        <v>58</v>
      </c>
      <c r="Z60" s="17" t="s">
        <v>544</v>
      </c>
    </row>
    <row r="61" spans="1:26" ht="81">
      <c r="A61" s="20" t="s">
        <v>22</v>
      </c>
      <c r="B61" s="17">
        <v>60</v>
      </c>
      <c r="C61" s="20" t="s">
        <v>24</v>
      </c>
      <c r="D61" s="17" t="s">
        <v>319</v>
      </c>
      <c r="E61" s="37" t="s">
        <v>547</v>
      </c>
      <c r="F61" s="20" t="s">
        <v>542</v>
      </c>
      <c r="G61" s="18" t="s">
        <v>543</v>
      </c>
      <c r="H61" s="17">
        <v>0</v>
      </c>
      <c r="I61" s="17">
        <v>5</v>
      </c>
      <c r="J61" s="17">
        <v>5</v>
      </c>
      <c r="K61" s="17">
        <v>0</v>
      </c>
      <c r="L61" s="17">
        <v>0</v>
      </c>
      <c r="M61" s="17">
        <v>0</v>
      </c>
      <c r="N61" s="17">
        <v>5</v>
      </c>
      <c r="O61" s="17">
        <v>0</v>
      </c>
      <c r="P61" s="17">
        <v>0</v>
      </c>
      <c r="Q61" s="17">
        <v>0</v>
      </c>
      <c r="R61" s="17">
        <v>0</v>
      </c>
      <c r="S61" s="17">
        <v>10</v>
      </c>
      <c r="T61" s="17">
        <v>0</v>
      </c>
      <c r="U61" s="17">
        <v>15</v>
      </c>
      <c r="V61" s="17">
        <v>100</v>
      </c>
      <c r="W61" s="17">
        <v>0</v>
      </c>
      <c r="X61" s="18">
        <v>40</v>
      </c>
      <c r="Y61" s="37" t="s">
        <v>58</v>
      </c>
      <c r="Z61" s="17" t="s">
        <v>544</v>
      </c>
    </row>
    <row r="62" spans="1:26" ht="81">
      <c r="A62" s="20" t="s">
        <v>22</v>
      </c>
      <c r="B62" s="17">
        <v>61</v>
      </c>
      <c r="C62" s="20" t="s">
        <v>24</v>
      </c>
      <c r="D62" s="17" t="s">
        <v>284</v>
      </c>
      <c r="E62" s="18" t="s">
        <v>548</v>
      </c>
      <c r="F62" s="20" t="s">
        <v>542</v>
      </c>
      <c r="G62" s="18" t="s">
        <v>543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15</v>
      </c>
      <c r="V62" s="17">
        <v>100</v>
      </c>
      <c r="W62" s="17">
        <v>0</v>
      </c>
      <c r="X62" s="18">
        <v>15</v>
      </c>
      <c r="Y62" s="18" t="s">
        <v>58</v>
      </c>
      <c r="Z62" s="17" t="s">
        <v>544</v>
      </c>
    </row>
    <row r="63" spans="1:26" ht="81">
      <c r="A63" s="20" t="s">
        <v>22</v>
      </c>
      <c r="B63" s="17">
        <v>62</v>
      </c>
      <c r="C63" s="20" t="s">
        <v>24</v>
      </c>
      <c r="D63" s="17" t="s">
        <v>322</v>
      </c>
      <c r="E63" s="17" t="s">
        <v>549</v>
      </c>
      <c r="F63" s="20" t="s">
        <v>542</v>
      </c>
      <c r="G63" s="18" t="s">
        <v>543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10</v>
      </c>
      <c r="R63" s="17">
        <v>0</v>
      </c>
      <c r="S63" s="17">
        <v>0</v>
      </c>
      <c r="T63" s="17">
        <v>0</v>
      </c>
      <c r="U63" s="17">
        <v>15</v>
      </c>
      <c r="V63" s="17">
        <v>100</v>
      </c>
      <c r="W63" s="17">
        <v>0</v>
      </c>
      <c r="X63" s="17">
        <v>25</v>
      </c>
      <c r="Y63" s="18" t="s">
        <v>58</v>
      </c>
      <c r="Z63" s="17" t="s">
        <v>544</v>
      </c>
    </row>
    <row r="64" spans="1:26" ht="81">
      <c r="A64" s="20" t="s">
        <v>22</v>
      </c>
      <c r="B64" s="17">
        <v>63</v>
      </c>
      <c r="C64" s="20" t="s">
        <v>24</v>
      </c>
      <c r="D64" s="17" t="s">
        <v>324</v>
      </c>
      <c r="E64" s="37" t="s">
        <v>550</v>
      </c>
      <c r="F64" s="20" t="s">
        <v>542</v>
      </c>
      <c r="G64" s="18" t="s">
        <v>551</v>
      </c>
      <c r="H64" s="17">
        <v>5</v>
      </c>
      <c r="I64" s="17">
        <v>0</v>
      </c>
      <c r="J64" s="17">
        <v>0</v>
      </c>
      <c r="K64" s="17">
        <v>5</v>
      </c>
      <c r="L64" s="17">
        <v>0</v>
      </c>
      <c r="M64" s="17">
        <v>0</v>
      </c>
      <c r="N64" s="17">
        <v>5</v>
      </c>
      <c r="O64" s="17">
        <v>5</v>
      </c>
      <c r="P64" s="17">
        <v>5</v>
      </c>
      <c r="Q64" s="17">
        <v>5</v>
      </c>
      <c r="R64" s="17">
        <v>0</v>
      </c>
      <c r="S64" s="17">
        <v>0</v>
      </c>
      <c r="T64" s="17">
        <v>0</v>
      </c>
      <c r="U64" s="17">
        <v>15</v>
      </c>
      <c r="V64" s="17">
        <v>100</v>
      </c>
      <c r="W64" s="17">
        <v>0</v>
      </c>
      <c r="X64" s="17">
        <v>45</v>
      </c>
      <c r="Y64" s="17" t="s">
        <v>58</v>
      </c>
      <c r="Z64" s="17" t="s">
        <v>544</v>
      </c>
    </row>
    <row r="65" spans="1:26" ht="81">
      <c r="A65" s="20" t="s">
        <v>22</v>
      </c>
      <c r="B65" s="17">
        <v>64</v>
      </c>
      <c r="C65" s="20" t="s">
        <v>24</v>
      </c>
      <c r="D65" s="17" t="s">
        <v>326</v>
      </c>
      <c r="E65" s="17" t="s">
        <v>552</v>
      </c>
      <c r="F65" s="20" t="s">
        <v>542</v>
      </c>
      <c r="G65" s="17" t="s">
        <v>551</v>
      </c>
      <c r="H65" s="17">
        <v>5</v>
      </c>
      <c r="I65" s="17">
        <v>5</v>
      </c>
      <c r="J65" s="17">
        <v>5</v>
      </c>
      <c r="K65" s="17">
        <v>5</v>
      </c>
      <c r="L65" s="17">
        <v>5</v>
      </c>
      <c r="M65" s="17">
        <v>0</v>
      </c>
      <c r="N65" s="17">
        <v>5</v>
      </c>
      <c r="O65" s="17">
        <v>5</v>
      </c>
      <c r="P65" s="17">
        <v>0</v>
      </c>
      <c r="Q65" s="17">
        <v>10</v>
      </c>
      <c r="R65" s="17">
        <v>0</v>
      </c>
      <c r="S65" s="17">
        <v>10</v>
      </c>
      <c r="T65" s="17">
        <v>10</v>
      </c>
      <c r="U65" s="17">
        <v>0</v>
      </c>
      <c r="V65" s="17">
        <v>100</v>
      </c>
      <c r="W65" s="17">
        <v>0</v>
      </c>
      <c r="X65" s="17">
        <v>65</v>
      </c>
      <c r="Y65" s="18" t="s">
        <v>58</v>
      </c>
      <c r="Z65" s="17" t="s">
        <v>544</v>
      </c>
    </row>
    <row r="66" spans="1:26" ht="81">
      <c r="A66" s="20" t="s">
        <v>22</v>
      </c>
      <c r="B66" s="17">
        <v>65</v>
      </c>
      <c r="C66" s="20" t="s">
        <v>24</v>
      </c>
      <c r="D66" s="17" t="s">
        <v>328</v>
      </c>
      <c r="E66" s="17" t="s">
        <v>553</v>
      </c>
      <c r="F66" s="20" t="s">
        <v>542</v>
      </c>
      <c r="G66" s="17" t="s">
        <v>554</v>
      </c>
      <c r="H66" s="17">
        <v>5</v>
      </c>
      <c r="I66" s="17">
        <v>5</v>
      </c>
      <c r="J66" s="17">
        <v>5</v>
      </c>
      <c r="K66" s="17">
        <v>5</v>
      </c>
      <c r="L66" s="17">
        <v>0</v>
      </c>
      <c r="M66" s="17">
        <v>5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10</v>
      </c>
      <c r="T66" s="17">
        <v>0</v>
      </c>
      <c r="U66" s="17">
        <v>0</v>
      </c>
      <c r="V66" s="17">
        <v>100</v>
      </c>
      <c r="W66" s="17">
        <v>0</v>
      </c>
      <c r="X66" s="17">
        <v>35</v>
      </c>
      <c r="Y66" s="18" t="s">
        <v>58</v>
      </c>
      <c r="Z66" s="17" t="s">
        <v>544</v>
      </c>
    </row>
    <row r="67" spans="1:26" ht="81">
      <c r="A67" s="20" t="s">
        <v>22</v>
      </c>
      <c r="B67" s="17">
        <v>66</v>
      </c>
      <c r="C67" s="20" t="s">
        <v>24</v>
      </c>
      <c r="D67" s="17" t="s">
        <v>330</v>
      </c>
      <c r="E67" s="37" t="s">
        <v>555</v>
      </c>
      <c r="F67" s="20" t="s">
        <v>542</v>
      </c>
      <c r="G67" s="17" t="s">
        <v>554</v>
      </c>
      <c r="H67" s="17">
        <v>5</v>
      </c>
      <c r="I67" s="17">
        <v>5</v>
      </c>
      <c r="J67" s="17">
        <v>0</v>
      </c>
      <c r="K67" s="17">
        <v>5</v>
      </c>
      <c r="L67" s="17">
        <v>0</v>
      </c>
      <c r="M67" s="17">
        <v>0</v>
      </c>
      <c r="N67" s="17">
        <v>0</v>
      </c>
      <c r="O67" s="17">
        <v>0</v>
      </c>
      <c r="P67" s="17">
        <v>5</v>
      </c>
      <c r="Q67" s="17">
        <v>10</v>
      </c>
      <c r="R67" s="17">
        <v>10</v>
      </c>
      <c r="S67" s="17">
        <v>10</v>
      </c>
      <c r="T67" s="17">
        <v>0</v>
      </c>
      <c r="U67" s="17">
        <v>15</v>
      </c>
      <c r="V67" s="17">
        <v>100</v>
      </c>
      <c r="W67" s="17">
        <v>0</v>
      </c>
      <c r="X67" s="18">
        <v>65</v>
      </c>
      <c r="Y67" s="37" t="s">
        <v>463</v>
      </c>
      <c r="Z67" s="17" t="s">
        <v>544</v>
      </c>
    </row>
    <row r="68" spans="1:26" ht="81">
      <c r="A68" s="20" t="s">
        <v>22</v>
      </c>
      <c r="B68" s="17">
        <v>67</v>
      </c>
      <c r="C68" s="20" t="s">
        <v>24</v>
      </c>
      <c r="D68" s="17" t="s">
        <v>332</v>
      </c>
      <c r="E68" s="18" t="s">
        <v>556</v>
      </c>
      <c r="F68" s="20" t="s">
        <v>542</v>
      </c>
      <c r="G68" s="17" t="s">
        <v>554</v>
      </c>
      <c r="H68" s="17">
        <v>5</v>
      </c>
      <c r="I68" s="17">
        <v>0</v>
      </c>
      <c r="J68" s="17">
        <v>5</v>
      </c>
      <c r="K68" s="17">
        <v>5</v>
      </c>
      <c r="L68" s="17">
        <v>5</v>
      </c>
      <c r="M68" s="17">
        <v>5</v>
      </c>
      <c r="N68" s="17">
        <v>0</v>
      </c>
      <c r="O68" s="17">
        <v>0</v>
      </c>
      <c r="P68" s="17">
        <v>0</v>
      </c>
      <c r="Q68" s="17">
        <v>0</v>
      </c>
      <c r="R68" s="17">
        <v>10</v>
      </c>
      <c r="S68" s="17">
        <v>10</v>
      </c>
      <c r="T68" s="17">
        <v>0</v>
      </c>
      <c r="U68" s="17">
        <v>0</v>
      </c>
      <c r="V68" s="17">
        <v>100</v>
      </c>
      <c r="W68" s="17">
        <v>0</v>
      </c>
      <c r="X68" s="18">
        <v>45</v>
      </c>
      <c r="Y68" s="18" t="s">
        <v>58</v>
      </c>
      <c r="Z68" s="17" t="s">
        <v>544</v>
      </c>
    </row>
    <row r="69" spans="1:26" ht="81">
      <c r="A69" s="20" t="s">
        <v>22</v>
      </c>
      <c r="B69" s="17">
        <v>68</v>
      </c>
      <c r="C69" s="20" t="s">
        <v>24</v>
      </c>
      <c r="D69" s="17" t="s">
        <v>334</v>
      </c>
      <c r="E69" s="17" t="s">
        <v>557</v>
      </c>
      <c r="F69" s="20" t="s">
        <v>542</v>
      </c>
      <c r="G69" s="17" t="s">
        <v>554</v>
      </c>
      <c r="H69" s="17">
        <v>0</v>
      </c>
      <c r="I69" s="17">
        <v>0</v>
      </c>
      <c r="J69" s="17">
        <v>0</v>
      </c>
      <c r="K69" s="17">
        <v>5</v>
      </c>
      <c r="L69" s="17">
        <v>5</v>
      </c>
      <c r="M69" s="17">
        <v>0</v>
      </c>
      <c r="N69" s="17">
        <v>5</v>
      </c>
      <c r="O69" s="17">
        <v>5</v>
      </c>
      <c r="P69" s="17">
        <v>0</v>
      </c>
      <c r="Q69" s="17">
        <v>0</v>
      </c>
      <c r="R69" s="17">
        <v>10</v>
      </c>
      <c r="S69" s="17">
        <v>10</v>
      </c>
      <c r="T69" s="17">
        <v>0</v>
      </c>
      <c r="U69" s="17">
        <v>15</v>
      </c>
      <c r="V69" s="17">
        <v>100</v>
      </c>
      <c r="W69" s="17">
        <v>0</v>
      </c>
      <c r="X69" s="17">
        <v>55</v>
      </c>
      <c r="Y69" s="18" t="s">
        <v>58</v>
      </c>
      <c r="Z69" s="17" t="s">
        <v>544</v>
      </c>
    </row>
    <row r="70" spans="1:26" ht="81">
      <c r="A70" s="20" t="s">
        <v>22</v>
      </c>
      <c r="B70" s="17">
        <v>69</v>
      </c>
      <c r="C70" s="20" t="s">
        <v>24</v>
      </c>
      <c r="D70" s="17" t="s">
        <v>336</v>
      </c>
      <c r="E70" s="37" t="s">
        <v>558</v>
      </c>
      <c r="F70" s="20" t="s">
        <v>542</v>
      </c>
      <c r="G70" s="17" t="s">
        <v>554</v>
      </c>
      <c r="H70" s="17">
        <v>0</v>
      </c>
      <c r="I70" s="17">
        <v>0</v>
      </c>
      <c r="J70" s="17">
        <v>0</v>
      </c>
      <c r="K70" s="17">
        <v>5</v>
      </c>
      <c r="L70" s="17">
        <v>5</v>
      </c>
      <c r="M70" s="17">
        <v>0</v>
      </c>
      <c r="N70" s="17">
        <v>5</v>
      </c>
      <c r="O70" s="17">
        <v>0</v>
      </c>
      <c r="P70" s="17">
        <v>0</v>
      </c>
      <c r="Q70" s="17">
        <v>10</v>
      </c>
      <c r="R70" s="17">
        <v>10</v>
      </c>
      <c r="S70" s="17">
        <v>10</v>
      </c>
      <c r="T70" s="17">
        <v>0</v>
      </c>
      <c r="U70" s="17">
        <v>15</v>
      </c>
      <c r="V70" s="17">
        <v>100</v>
      </c>
      <c r="W70" s="17">
        <v>0</v>
      </c>
      <c r="X70" s="17">
        <v>60</v>
      </c>
      <c r="Y70" s="17" t="s">
        <v>463</v>
      </c>
      <c r="Z70" s="17" t="s">
        <v>544</v>
      </c>
    </row>
    <row r="71" spans="1:26" ht="81">
      <c r="A71" s="20" t="s">
        <v>22</v>
      </c>
      <c r="B71" s="17">
        <v>70</v>
      </c>
      <c r="C71" s="20" t="s">
        <v>24</v>
      </c>
      <c r="D71" s="17" t="s">
        <v>338</v>
      </c>
      <c r="E71" s="17" t="s">
        <v>559</v>
      </c>
      <c r="F71" s="20" t="s">
        <v>542</v>
      </c>
      <c r="G71" s="17" t="s">
        <v>560</v>
      </c>
      <c r="H71" s="17">
        <v>0</v>
      </c>
      <c r="I71" s="17">
        <v>0</v>
      </c>
      <c r="J71" s="17">
        <v>0</v>
      </c>
      <c r="K71" s="17">
        <v>5</v>
      </c>
      <c r="L71" s="17">
        <v>5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10</v>
      </c>
      <c r="T71" s="17">
        <v>0</v>
      </c>
      <c r="U71" s="17">
        <v>15</v>
      </c>
      <c r="V71" s="17">
        <v>100</v>
      </c>
      <c r="W71" s="17">
        <v>0</v>
      </c>
      <c r="X71" s="17">
        <v>35</v>
      </c>
      <c r="Y71" s="18" t="s">
        <v>58</v>
      </c>
      <c r="Z71" s="17" t="s">
        <v>544</v>
      </c>
    </row>
    <row r="72" spans="1:26" ht="81">
      <c r="A72" s="20" t="s">
        <v>22</v>
      </c>
      <c r="B72" s="17">
        <v>71</v>
      </c>
      <c r="C72" s="20" t="s">
        <v>24</v>
      </c>
      <c r="D72" s="17" t="s">
        <v>340</v>
      </c>
      <c r="E72" s="17" t="s">
        <v>561</v>
      </c>
      <c r="F72" s="20" t="s">
        <v>542</v>
      </c>
      <c r="G72" s="17" t="s">
        <v>560</v>
      </c>
      <c r="H72" s="17">
        <v>0</v>
      </c>
      <c r="I72" s="17">
        <v>0</v>
      </c>
      <c r="J72" s="17">
        <v>0</v>
      </c>
      <c r="K72" s="17">
        <v>0</v>
      </c>
      <c r="L72" s="17">
        <v>5</v>
      </c>
      <c r="M72" s="17">
        <v>5</v>
      </c>
      <c r="N72" s="17">
        <v>0</v>
      </c>
      <c r="O72" s="17">
        <v>0</v>
      </c>
      <c r="P72" s="17">
        <v>5</v>
      </c>
      <c r="Q72" s="17">
        <v>10</v>
      </c>
      <c r="R72" s="17">
        <v>0</v>
      </c>
      <c r="S72" s="17">
        <v>10</v>
      </c>
      <c r="T72" s="17">
        <v>0</v>
      </c>
      <c r="U72" s="17">
        <v>15</v>
      </c>
      <c r="V72" s="17">
        <v>100</v>
      </c>
      <c r="W72" s="17">
        <v>0</v>
      </c>
      <c r="X72" s="17">
        <v>50</v>
      </c>
      <c r="Y72" s="18" t="s">
        <v>58</v>
      </c>
      <c r="Z72" s="17" t="s">
        <v>544</v>
      </c>
    </row>
    <row r="73" spans="1:26" ht="81">
      <c r="A73" s="20" t="s">
        <v>22</v>
      </c>
      <c r="B73" s="17">
        <v>72</v>
      </c>
      <c r="C73" s="20" t="s">
        <v>24</v>
      </c>
      <c r="D73" s="17" t="s">
        <v>342</v>
      </c>
      <c r="E73" s="37" t="s">
        <v>562</v>
      </c>
      <c r="F73" s="20" t="s">
        <v>542</v>
      </c>
      <c r="G73" s="17" t="s">
        <v>560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5</v>
      </c>
      <c r="O73" s="17">
        <v>0</v>
      </c>
      <c r="P73" s="17">
        <v>5</v>
      </c>
      <c r="Q73" s="17">
        <v>0</v>
      </c>
      <c r="R73" s="17">
        <v>0</v>
      </c>
      <c r="S73" s="17">
        <v>10</v>
      </c>
      <c r="T73" s="17">
        <v>0</v>
      </c>
      <c r="U73" s="17">
        <v>0</v>
      </c>
      <c r="V73" s="17">
        <v>100</v>
      </c>
      <c r="W73" s="17">
        <v>0</v>
      </c>
      <c r="X73" s="18">
        <v>20</v>
      </c>
      <c r="Y73" s="37" t="s">
        <v>58</v>
      </c>
      <c r="Z73" s="17" t="s">
        <v>544</v>
      </c>
    </row>
    <row r="74" spans="1:26" ht="81">
      <c r="A74" s="20" t="s">
        <v>22</v>
      </c>
      <c r="B74" s="17">
        <v>73</v>
      </c>
      <c r="C74" s="20" t="s">
        <v>24</v>
      </c>
      <c r="D74" s="17" t="s">
        <v>344</v>
      </c>
      <c r="E74" s="18" t="s">
        <v>563</v>
      </c>
      <c r="F74" s="20" t="s">
        <v>542</v>
      </c>
      <c r="G74" s="17" t="s">
        <v>560</v>
      </c>
      <c r="H74" s="17">
        <v>5</v>
      </c>
      <c r="I74" s="17">
        <v>0</v>
      </c>
      <c r="J74" s="17">
        <v>0</v>
      </c>
      <c r="K74" s="17">
        <v>5</v>
      </c>
      <c r="L74" s="17">
        <v>0</v>
      </c>
      <c r="M74" s="17">
        <v>0</v>
      </c>
      <c r="N74" s="17">
        <v>0</v>
      </c>
      <c r="O74" s="17">
        <v>0</v>
      </c>
      <c r="P74" s="17">
        <v>5</v>
      </c>
      <c r="Q74" s="17">
        <v>0</v>
      </c>
      <c r="R74" s="17">
        <v>0</v>
      </c>
      <c r="S74" s="17">
        <v>0</v>
      </c>
      <c r="T74" s="17">
        <v>0</v>
      </c>
      <c r="U74" s="17">
        <v>15</v>
      </c>
      <c r="V74" s="17">
        <v>100</v>
      </c>
      <c r="W74" s="17">
        <v>0</v>
      </c>
      <c r="X74" s="18">
        <v>30</v>
      </c>
      <c r="Y74" s="18" t="s">
        <v>58</v>
      </c>
      <c r="Z74" s="17" t="s">
        <v>544</v>
      </c>
    </row>
    <row r="75" spans="1:26" ht="81">
      <c r="A75" s="20" t="s">
        <v>22</v>
      </c>
      <c r="B75" s="17">
        <v>74</v>
      </c>
      <c r="C75" s="20" t="s">
        <v>24</v>
      </c>
      <c r="D75" s="17" t="s">
        <v>346</v>
      </c>
      <c r="E75" s="17" t="s">
        <v>564</v>
      </c>
      <c r="F75" s="20" t="s">
        <v>542</v>
      </c>
      <c r="G75" s="17" t="s">
        <v>560</v>
      </c>
      <c r="H75" s="17">
        <v>5</v>
      </c>
      <c r="I75" s="17">
        <v>5</v>
      </c>
      <c r="J75" s="17">
        <v>5</v>
      </c>
      <c r="K75" s="17">
        <v>5</v>
      </c>
      <c r="L75" s="17">
        <v>5</v>
      </c>
      <c r="M75" s="17">
        <v>5</v>
      </c>
      <c r="N75" s="17">
        <v>5</v>
      </c>
      <c r="O75" s="17">
        <v>5</v>
      </c>
      <c r="P75" s="17">
        <v>5</v>
      </c>
      <c r="Q75" s="17">
        <v>10</v>
      </c>
      <c r="R75" s="17">
        <v>10</v>
      </c>
      <c r="S75" s="17">
        <v>10</v>
      </c>
      <c r="T75" s="17">
        <v>10</v>
      </c>
      <c r="U75" s="17">
        <v>0</v>
      </c>
      <c r="V75" s="17">
        <v>100</v>
      </c>
      <c r="W75" s="17">
        <v>0</v>
      </c>
      <c r="X75" s="17">
        <v>85</v>
      </c>
      <c r="Y75" s="18" t="s">
        <v>395</v>
      </c>
      <c r="Z75" s="17" t="s">
        <v>544</v>
      </c>
    </row>
    <row r="76" spans="1:26" ht="81">
      <c r="A76" s="20" t="s">
        <v>22</v>
      </c>
      <c r="B76" s="17">
        <v>75</v>
      </c>
      <c r="C76" s="20" t="s">
        <v>24</v>
      </c>
      <c r="D76" s="17" t="s">
        <v>565</v>
      </c>
      <c r="E76" s="37" t="s">
        <v>566</v>
      </c>
      <c r="F76" s="20" t="s">
        <v>542</v>
      </c>
      <c r="G76" s="17" t="s">
        <v>560</v>
      </c>
      <c r="H76" s="17">
        <v>5</v>
      </c>
      <c r="I76" s="17">
        <v>0</v>
      </c>
      <c r="J76" s="17">
        <v>0</v>
      </c>
      <c r="K76" s="17">
        <v>5</v>
      </c>
      <c r="L76" s="17">
        <v>0</v>
      </c>
      <c r="M76" s="17">
        <v>0</v>
      </c>
      <c r="N76" s="17">
        <v>0</v>
      </c>
      <c r="O76" s="17">
        <v>5</v>
      </c>
      <c r="P76" s="17">
        <v>0</v>
      </c>
      <c r="Q76" s="17">
        <v>10</v>
      </c>
      <c r="R76" s="17">
        <v>0</v>
      </c>
      <c r="S76" s="17">
        <v>0</v>
      </c>
      <c r="T76" s="17">
        <v>0</v>
      </c>
      <c r="U76" s="17">
        <v>15</v>
      </c>
      <c r="V76" s="17">
        <v>100</v>
      </c>
      <c r="W76" s="17">
        <v>0</v>
      </c>
      <c r="X76" s="17">
        <v>40</v>
      </c>
      <c r="Y76" s="17" t="s">
        <v>58</v>
      </c>
      <c r="Z76" s="17" t="s">
        <v>544</v>
      </c>
    </row>
    <row r="77" spans="1:26" ht="81">
      <c r="A77" s="20" t="s">
        <v>22</v>
      </c>
      <c r="B77" s="17">
        <v>76</v>
      </c>
      <c r="C77" s="20" t="s">
        <v>24</v>
      </c>
      <c r="D77" s="17" t="s">
        <v>567</v>
      </c>
      <c r="E77" s="37" t="s">
        <v>568</v>
      </c>
      <c r="F77" s="20" t="s">
        <v>542</v>
      </c>
      <c r="G77" s="17" t="s">
        <v>560</v>
      </c>
      <c r="H77" s="17">
        <v>5</v>
      </c>
      <c r="I77" s="17">
        <v>0</v>
      </c>
      <c r="J77" s="17">
        <v>0</v>
      </c>
      <c r="K77" s="17">
        <v>0</v>
      </c>
      <c r="L77" s="17">
        <v>0</v>
      </c>
      <c r="M77" s="17">
        <v>5</v>
      </c>
      <c r="N77" s="17">
        <v>5</v>
      </c>
      <c r="O77" s="17">
        <v>0</v>
      </c>
      <c r="P77" s="17">
        <v>5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100</v>
      </c>
      <c r="W77" s="17">
        <v>0</v>
      </c>
      <c r="X77" s="17">
        <v>20</v>
      </c>
      <c r="Y77" s="17" t="s">
        <v>58</v>
      </c>
      <c r="Z77" s="17" t="s">
        <v>544</v>
      </c>
    </row>
    <row r="78" spans="1:26" ht="81">
      <c r="A78" s="20" t="s">
        <v>22</v>
      </c>
      <c r="B78" s="17">
        <v>77</v>
      </c>
      <c r="C78" s="20" t="s">
        <v>24</v>
      </c>
      <c r="D78" s="17" t="s">
        <v>569</v>
      </c>
      <c r="E78" s="17" t="s">
        <v>570</v>
      </c>
      <c r="F78" s="20" t="s">
        <v>542</v>
      </c>
      <c r="G78" s="17" t="s">
        <v>560</v>
      </c>
      <c r="H78" s="17">
        <v>5</v>
      </c>
      <c r="I78" s="17">
        <v>5</v>
      </c>
      <c r="J78" s="17">
        <v>5</v>
      </c>
      <c r="K78" s="17">
        <v>5</v>
      </c>
      <c r="L78" s="17">
        <v>5</v>
      </c>
      <c r="M78" s="17">
        <v>5</v>
      </c>
      <c r="N78" s="17">
        <v>5</v>
      </c>
      <c r="O78" s="17">
        <v>5</v>
      </c>
      <c r="P78" s="17">
        <v>5</v>
      </c>
      <c r="Q78" s="17">
        <v>10</v>
      </c>
      <c r="R78" s="17">
        <v>10</v>
      </c>
      <c r="S78" s="17">
        <v>10</v>
      </c>
      <c r="T78" s="17">
        <v>10</v>
      </c>
      <c r="U78" s="17">
        <v>0</v>
      </c>
      <c r="V78" s="17">
        <v>100</v>
      </c>
      <c r="W78" s="17">
        <v>0</v>
      </c>
      <c r="X78" s="17">
        <v>85</v>
      </c>
      <c r="Y78" s="18" t="s">
        <v>395</v>
      </c>
      <c r="Z78" s="17" t="s">
        <v>544</v>
      </c>
    </row>
    <row r="79" spans="1:26" ht="81">
      <c r="A79" s="20" t="s">
        <v>22</v>
      </c>
      <c r="B79" s="17">
        <v>78</v>
      </c>
      <c r="C79" s="20" t="s">
        <v>24</v>
      </c>
      <c r="D79" s="17" t="s">
        <v>571</v>
      </c>
      <c r="E79" s="17" t="s">
        <v>572</v>
      </c>
      <c r="F79" s="20" t="s">
        <v>542</v>
      </c>
      <c r="G79" s="17" t="s">
        <v>560</v>
      </c>
      <c r="H79" s="17">
        <v>5</v>
      </c>
      <c r="I79" s="17">
        <v>5</v>
      </c>
      <c r="J79" s="17">
        <v>0</v>
      </c>
      <c r="K79" s="17">
        <v>0</v>
      </c>
      <c r="L79" s="17">
        <v>5</v>
      </c>
      <c r="M79" s="17">
        <v>5</v>
      </c>
      <c r="N79" s="17">
        <v>0</v>
      </c>
      <c r="O79" s="17">
        <v>5</v>
      </c>
      <c r="P79" s="17">
        <v>0</v>
      </c>
      <c r="Q79" s="17">
        <v>0</v>
      </c>
      <c r="R79" s="17">
        <v>0</v>
      </c>
      <c r="S79" s="17">
        <v>10</v>
      </c>
      <c r="T79" s="17">
        <v>0</v>
      </c>
      <c r="U79" s="17">
        <v>0</v>
      </c>
      <c r="V79" s="17">
        <v>100</v>
      </c>
      <c r="W79" s="17">
        <v>0</v>
      </c>
      <c r="X79" s="17">
        <v>35</v>
      </c>
      <c r="Y79" s="18" t="s">
        <v>58</v>
      </c>
      <c r="Z79" s="17" t="s">
        <v>544</v>
      </c>
    </row>
    <row r="80" spans="1:26" ht="81">
      <c r="A80" s="20" t="s">
        <v>22</v>
      </c>
      <c r="B80" s="17">
        <v>79</v>
      </c>
      <c r="C80" s="20" t="s">
        <v>24</v>
      </c>
      <c r="D80" s="17" t="s">
        <v>573</v>
      </c>
      <c r="E80" s="37" t="s">
        <v>574</v>
      </c>
      <c r="F80" s="20" t="s">
        <v>542</v>
      </c>
      <c r="G80" s="17" t="s">
        <v>560</v>
      </c>
      <c r="H80" s="17">
        <v>0</v>
      </c>
      <c r="I80" s="17">
        <v>5</v>
      </c>
      <c r="J80" s="17">
        <v>0</v>
      </c>
      <c r="K80" s="17">
        <v>5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10</v>
      </c>
      <c r="S80" s="17">
        <v>0</v>
      </c>
      <c r="T80" s="17">
        <v>0</v>
      </c>
      <c r="U80" s="17">
        <v>15</v>
      </c>
      <c r="V80" s="17">
        <v>100</v>
      </c>
      <c r="W80" s="17">
        <v>0</v>
      </c>
      <c r="X80" s="18">
        <v>35</v>
      </c>
      <c r="Y80" s="37" t="s">
        <v>58</v>
      </c>
      <c r="Z80" s="17" t="s">
        <v>544</v>
      </c>
    </row>
    <row r="81" spans="1:26" ht="81">
      <c r="A81" s="20" t="s">
        <v>22</v>
      </c>
      <c r="B81" s="17">
        <v>80</v>
      </c>
      <c r="C81" s="20" t="s">
        <v>24</v>
      </c>
      <c r="D81" s="17" t="s">
        <v>575</v>
      </c>
      <c r="E81" s="18" t="s">
        <v>576</v>
      </c>
      <c r="F81" s="20" t="s">
        <v>542</v>
      </c>
      <c r="G81" s="17" t="s">
        <v>560</v>
      </c>
      <c r="H81" s="17">
        <v>5</v>
      </c>
      <c r="I81" s="17">
        <v>5</v>
      </c>
      <c r="J81" s="17">
        <v>0</v>
      </c>
      <c r="K81" s="17">
        <v>5</v>
      </c>
      <c r="L81" s="17">
        <v>5</v>
      </c>
      <c r="M81" s="17">
        <v>0</v>
      </c>
      <c r="N81" s="17">
        <v>5</v>
      </c>
      <c r="O81" s="17">
        <v>0</v>
      </c>
      <c r="P81" s="17">
        <v>5</v>
      </c>
      <c r="Q81" s="17">
        <v>0</v>
      </c>
      <c r="R81" s="17">
        <v>10</v>
      </c>
      <c r="S81" s="17">
        <v>10</v>
      </c>
      <c r="T81" s="17">
        <v>0</v>
      </c>
      <c r="U81" s="17">
        <v>0</v>
      </c>
      <c r="V81" s="17">
        <v>100</v>
      </c>
      <c r="W81" s="17">
        <v>0</v>
      </c>
      <c r="X81" s="18">
        <v>50</v>
      </c>
      <c r="Y81" s="18" t="s">
        <v>58</v>
      </c>
      <c r="Z81" s="17" t="s">
        <v>544</v>
      </c>
    </row>
    <row r="82" spans="1:26" ht="81">
      <c r="A82" s="20" t="s">
        <v>22</v>
      </c>
      <c r="B82" s="17">
        <v>81</v>
      </c>
      <c r="C82" s="20" t="s">
        <v>24</v>
      </c>
      <c r="D82" s="17" t="s">
        <v>577</v>
      </c>
      <c r="E82" s="17" t="s">
        <v>578</v>
      </c>
      <c r="F82" s="20" t="s">
        <v>542</v>
      </c>
      <c r="G82" s="17" t="s">
        <v>560</v>
      </c>
      <c r="H82" s="17">
        <v>5</v>
      </c>
      <c r="I82" s="17">
        <v>5</v>
      </c>
      <c r="J82" s="17">
        <v>0</v>
      </c>
      <c r="K82" s="17">
        <v>0</v>
      </c>
      <c r="L82" s="17">
        <v>5</v>
      </c>
      <c r="M82" s="17">
        <v>5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10</v>
      </c>
      <c r="T82" s="17">
        <v>0</v>
      </c>
      <c r="U82" s="17">
        <v>0</v>
      </c>
      <c r="V82" s="17">
        <v>100</v>
      </c>
      <c r="W82" s="17">
        <v>0</v>
      </c>
      <c r="X82" s="17">
        <v>30</v>
      </c>
      <c r="Y82" s="18" t="s">
        <v>58</v>
      </c>
      <c r="Z82" s="17" t="s">
        <v>544</v>
      </c>
    </row>
    <row r="83" spans="1:26" ht="60.75">
      <c r="A83" s="20" t="s">
        <v>22</v>
      </c>
      <c r="B83" s="17">
        <v>82</v>
      </c>
      <c r="C83" s="20" t="s">
        <v>24</v>
      </c>
      <c r="D83" s="17" t="s">
        <v>201</v>
      </c>
      <c r="E83" s="37" t="s">
        <v>681</v>
      </c>
      <c r="F83" s="20" t="s">
        <v>678</v>
      </c>
      <c r="G83" s="18">
        <v>6</v>
      </c>
      <c r="H83" s="17">
        <v>5</v>
      </c>
      <c r="I83" s="17">
        <v>5</v>
      </c>
      <c r="J83" s="17">
        <v>5</v>
      </c>
      <c r="K83" s="17">
        <v>5</v>
      </c>
      <c r="L83" s="17">
        <v>0</v>
      </c>
      <c r="M83" s="17">
        <v>0</v>
      </c>
      <c r="N83" s="17">
        <v>0</v>
      </c>
      <c r="O83" s="17">
        <v>5</v>
      </c>
      <c r="P83" s="17">
        <v>5</v>
      </c>
      <c r="Q83" s="17">
        <v>0</v>
      </c>
      <c r="R83" s="17">
        <v>10</v>
      </c>
      <c r="S83" s="17">
        <v>10</v>
      </c>
      <c r="T83" s="17">
        <v>0</v>
      </c>
      <c r="U83" s="17">
        <v>15</v>
      </c>
      <c r="V83" s="17">
        <v>65</v>
      </c>
      <c r="W83" s="17">
        <v>0</v>
      </c>
      <c r="X83" s="17">
        <v>65</v>
      </c>
      <c r="Y83" s="17" t="s">
        <v>63</v>
      </c>
      <c r="Z83" s="18" t="s">
        <v>676</v>
      </c>
    </row>
    <row r="84" spans="1:26" ht="60.75">
      <c r="A84" s="20" t="s">
        <v>22</v>
      </c>
      <c r="B84" s="17">
        <v>83</v>
      </c>
      <c r="C84" s="20" t="s">
        <v>24</v>
      </c>
      <c r="D84" s="17" t="s">
        <v>205</v>
      </c>
      <c r="E84" s="17" t="s">
        <v>682</v>
      </c>
      <c r="F84" s="20" t="s">
        <v>678</v>
      </c>
      <c r="G84" s="17">
        <v>6</v>
      </c>
      <c r="H84" s="17">
        <v>0</v>
      </c>
      <c r="I84" s="17">
        <v>5</v>
      </c>
      <c r="J84" s="17">
        <v>5</v>
      </c>
      <c r="K84" s="17">
        <v>5</v>
      </c>
      <c r="L84" s="17">
        <v>5</v>
      </c>
      <c r="M84" s="17">
        <v>0</v>
      </c>
      <c r="N84" s="17">
        <v>0</v>
      </c>
      <c r="O84" s="17">
        <v>5</v>
      </c>
      <c r="P84" s="17">
        <v>0</v>
      </c>
      <c r="Q84" s="17">
        <v>0</v>
      </c>
      <c r="R84" s="17">
        <v>10</v>
      </c>
      <c r="S84" s="17">
        <v>10</v>
      </c>
      <c r="T84" s="17">
        <v>0</v>
      </c>
      <c r="U84" s="17">
        <v>15</v>
      </c>
      <c r="V84" s="17">
        <v>60</v>
      </c>
      <c r="W84" s="17">
        <v>0</v>
      </c>
      <c r="X84" s="17">
        <v>60</v>
      </c>
      <c r="Y84" s="18" t="s">
        <v>63</v>
      </c>
      <c r="Z84" s="18" t="s">
        <v>676</v>
      </c>
    </row>
    <row r="85" spans="1:26" ht="60.75">
      <c r="A85" s="20" t="s">
        <v>22</v>
      </c>
      <c r="B85" s="17">
        <v>84</v>
      </c>
      <c r="C85" s="20" t="s">
        <v>24</v>
      </c>
      <c r="D85" s="17" t="s">
        <v>207</v>
      </c>
      <c r="E85" s="17" t="s">
        <v>683</v>
      </c>
      <c r="F85" s="20" t="s">
        <v>678</v>
      </c>
      <c r="G85" s="17">
        <v>6</v>
      </c>
      <c r="H85" s="17">
        <v>0</v>
      </c>
      <c r="I85" s="17">
        <v>5</v>
      </c>
      <c r="J85" s="17">
        <v>0</v>
      </c>
      <c r="K85" s="17">
        <v>5</v>
      </c>
      <c r="L85" s="17">
        <v>0</v>
      </c>
      <c r="M85" s="17">
        <v>0</v>
      </c>
      <c r="N85" s="17">
        <v>0</v>
      </c>
      <c r="O85" s="17">
        <v>5</v>
      </c>
      <c r="P85" s="17">
        <v>0</v>
      </c>
      <c r="Q85" s="17">
        <v>0</v>
      </c>
      <c r="R85" s="17">
        <v>0</v>
      </c>
      <c r="S85" s="17">
        <v>10</v>
      </c>
      <c r="T85" s="17">
        <v>0</v>
      </c>
      <c r="U85" s="17">
        <v>15</v>
      </c>
      <c r="V85" s="17">
        <v>40</v>
      </c>
      <c r="W85" s="17">
        <v>0</v>
      </c>
      <c r="X85" s="17">
        <v>40</v>
      </c>
      <c r="Y85" s="18" t="s">
        <v>58</v>
      </c>
      <c r="Z85" s="18" t="s">
        <v>676</v>
      </c>
    </row>
  </sheetData>
  <sheetProtection/>
  <printOptions/>
  <pageMargins left="0.25" right="0.25" top="0.75" bottom="0.75" header="0.3" footer="0.3"/>
  <pageSetup fitToHeight="0" fitToWidth="1" horizontalDpi="180" verticalDpi="18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"/>
  <sheetViews>
    <sheetView zoomScale="40" zoomScaleNormal="40" zoomScalePageLayoutView="0" workbookViewId="0" topLeftCell="A69">
      <selection activeCell="AB71" sqref="AB71"/>
    </sheetView>
  </sheetViews>
  <sheetFormatPr defaultColWidth="9.140625" defaultRowHeight="15"/>
  <cols>
    <col min="1" max="1" width="15.00390625" style="4" customWidth="1"/>
    <col min="2" max="2" width="14.421875" style="4" customWidth="1"/>
    <col min="3" max="3" width="25.140625" style="4" bestFit="1" customWidth="1"/>
    <col min="4" max="4" width="7.7109375" style="2" bestFit="1" customWidth="1"/>
    <col min="5" max="5" width="18.28125" style="4" customWidth="1"/>
    <col min="6" max="6" width="27.140625" style="4" customWidth="1"/>
    <col min="7" max="7" width="8.00390625" style="4" customWidth="1"/>
    <col min="8" max="8" width="9.7109375" style="2" customWidth="1"/>
    <col min="9" max="9" width="9.8515625" style="2" customWidth="1"/>
    <col min="10" max="10" width="10.00390625" style="2" customWidth="1"/>
    <col min="11" max="11" width="9.7109375" style="2" customWidth="1"/>
    <col min="12" max="16" width="10.140625" style="4" customWidth="1"/>
    <col min="17" max="17" width="8.28125" style="4" customWidth="1"/>
    <col min="18" max="18" width="10.28125" style="4" customWidth="1"/>
    <col min="19" max="19" width="8.8515625" style="4" customWidth="1"/>
    <col min="20" max="20" width="9.421875" style="4" customWidth="1"/>
    <col min="21" max="21" width="8.57421875" style="4" customWidth="1"/>
    <col min="22" max="22" width="8.8515625" style="4" customWidth="1"/>
    <col min="23" max="23" width="8.7109375" style="4" customWidth="1"/>
    <col min="24" max="29" width="9.140625" style="4" customWidth="1"/>
    <col min="30" max="30" width="20.57421875" style="4" customWidth="1"/>
    <col min="31" max="31" width="30.28125" style="4" customWidth="1"/>
    <col min="32" max="16384" width="9.140625" style="4" customWidth="1"/>
  </cols>
  <sheetData>
    <row r="1" spans="1:31" s="1" customFormat="1" ht="67.5" customHeight="1">
      <c r="A1" s="26" t="s">
        <v>5</v>
      </c>
      <c r="B1" s="26" t="s">
        <v>0</v>
      </c>
      <c r="C1" s="26" t="s">
        <v>13</v>
      </c>
      <c r="D1" s="27" t="s">
        <v>1</v>
      </c>
      <c r="E1" s="26" t="s">
        <v>2</v>
      </c>
      <c r="F1" s="26" t="s">
        <v>14</v>
      </c>
      <c r="G1" s="26" t="s">
        <v>8</v>
      </c>
      <c r="H1" s="27" t="s">
        <v>10</v>
      </c>
      <c r="I1" s="27" t="s">
        <v>11</v>
      </c>
      <c r="J1" s="27" t="s">
        <v>12</v>
      </c>
      <c r="K1" s="27" t="s">
        <v>15</v>
      </c>
      <c r="L1" s="27" t="s">
        <v>16</v>
      </c>
      <c r="M1" s="27" t="s">
        <v>17</v>
      </c>
      <c r="N1" s="27" t="s">
        <v>18</v>
      </c>
      <c r="O1" s="27" t="s">
        <v>19</v>
      </c>
      <c r="P1" s="27" t="s">
        <v>20</v>
      </c>
      <c r="Q1" s="27" t="s">
        <v>21</v>
      </c>
      <c r="R1" s="27" t="s">
        <v>27</v>
      </c>
      <c r="S1" s="27" t="s">
        <v>28</v>
      </c>
      <c r="T1" s="27" t="s">
        <v>29</v>
      </c>
      <c r="U1" s="27" t="s">
        <v>30</v>
      </c>
      <c r="V1" s="27" t="s">
        <v>31</v>
      </c>
      <c r="W1" s="27" t="s">
        <v>32</v>
      </c>
      <c r="X1" s="27" t="s">
        <v>33</v>
      </c>
      <c r="Y1" s="27" t="s">
        <v>34</v>
      </c>
      <c r="Z1" s="27" t="s">
        <v>35</v>
      </c>
      <c r="AA1" s="26" t="s">
        <v>6</v>
      </c>
      <c r="AB1" s="26" t="s">
        <v>4</v>
      </c>
      <c r="AC1" s="26" t="s">
        <v>7</v>
      </c>
      <c r="AD1" s="26" t="s">
        <v>9</v>
      </c>
      <c r="AE1" s="26" t="s">
        <v>3</v>
      </c>
    </row>
    <row r="2" spans="1:31" s="2" customFormat="1" ht="222.75">
      <c r="A2" s="20" t="s">
        <v>22</v>
      </c>
      <c r="B2" s="18">
        <v>1</v>
      </c>
      <c r="C2" s="20" t="s">
        <v>24</v>
      </c>
      <c r="D2" s="17" t="s">
        <v>113</v>
      </c>
      <c r="E2" s="22" t="s">
        <v>114</v>
      </c>
      <c r="F2" s="20" t="s">
        <v>84</v>
      </c>
      <c r="G2" s="20">
        <v>7</v>
      </c>
      <c r="H2" s="17">
        <v>0</v>
      </c>
      <c r="I2" s="17">
        <v>0</v>
      </c>
      <c r="J2" s="17">
        <v>0</v>
      </c>
      <c r="K2" s="17">
        <v>2</v>
      </c>
      <c r="L2" s="17">
        <v>0</v>
      </c>
      <c r="M2" s="17">
        <v>2</v>
      </c>
      <c r="N2" s="17">
        <v>2</v>
      </c>
      <c r="O2" s="17">
        <v>0</v>
      </c>
      <c r="P2" s="17">
        <v>1</v>
      </c>
      <c r="Q2" s="18">
        <v>0</v>
      </c>
      <c r="R2" s="20">
        <v>0</v>
      </c>
      <c r="S2" s="18">
        <v>0</v>
      </c>
      <c r="T2" s="18">
        <v>2</v>
      </c>
      <c r="U2" s="18">
        <v>0</v>
      </c>
      <c r="V2" s="18">
        <v>0</v>
      </c>
      <c r="W2" s="17">
        <v>0</v>
      </c>
      <c r="X2" s="17">
        <v>0</v>
      </c>
      <c r="Y2" s="17">
        <v>3</v>
      </c>
      <c r="Z2" s="17">
        <v>0</v>
      </c>
      <c r="AA2" s="17">
        <v>12</v>
      </c>
      <c r="AB2" s="17">
        <v>0</v>
      </c>
      <c r="AC2" s="17">
        <v>12</v>
      </c>
      <c r="AD2" s="17" t="s">
        <v>58</v>
      </c>
      <c r="AE2" s="17" t="s">
        <v>115</v>
      </c>
    </row>
    <row r="3" spans="1:31" s="2" customFormat="1" ht="222.75">
      <c r="A3" s="20" t="s">
        <v>22</v>
      </c>
      <c r="B3" s="18">
        <v>2</v>
      </c>
      <c r="C3" s="20" t="s">
        <v>23</v>
      </c>
      <c r="D3" s="17" t="s">
        <v>116</v>
      </c>
      <c r="E3" s="22" t="s">
        <v>117</v>
      </c>
      <c r="F3" s="20" t="s">
        <v>84</v>
      </c>
      <c r="G3" s="20">
        <v>7</v>
      </c>
      <c r="H3" s="17">
        <v>0</v>
      </c>
      <c r="I3" s="17">
        <v>1</v>
      </c>
      <c r="J3" s="17">
        <v>1</v>
      </c>
      <c r="K3" s="17">
        <v>3</v>
      </c>
      <c r="L3" s="17">
        <v>1</v>
      </c>
      <c r="M3" s="17">
        <v>2</v>
      </c>
      <c r="N3" s="17">
        <v>0</v>
      </c>
      <c r="O3" s="17">
        <v>0</v>
      </c>
      <c r="P3" s="17">
        <v>1</v>
      </c>
      <c r="Q3" s="18">
        <v>0</v>
      </c>
      <c r="R3" s="20">
        <v>1</v>
      </c>
      <c r="S3" s="18">
        <v>0</v>
      </c>
      <c r="T3" s="18">
        <v>0</v>
      </c>
      <c r="U3" s="18">
        <v>0</v>
      </c>
      <c r="V3" s="18">
        <v>0</v>
      </c>
      <c r="W3" s="17">
        <v>0</v>
      </c>
      <c r="X3" s="17">
        <v>0</v>
      </c>
      <c r="Y3" s="17">
        <v>1.5</v>
      </c>
      <c r="Z3" s="17">
        <v>0</v>
      </c>
      <c r="AA3" s="17">
        <v>11.5</v>
      </c>
      <c r="AB3" s="17">
        <v>0</v>
      </c>
      <c r="AC3" s="17">
        <v>11.5</v>
      </c>
      <c r="AD3" s="17" t="s">
        <v>58</v>
      </c>
      <c r="AE3" s="17" t="s">
        <v>115</v>
      </c>
    </row>
    <row r="4" spans="1:31" ht="222.75">
      <c r="A4" s="20" t="s">
        <v>22</v>
      </c>
      <c r="B4" s="18">
        <v>3</v>
      </c>
      <c r="C4" s="20" t="s">
        <v>24</v>
      </c>
      <c r="D4" s="17" t="s">
        <v>118</v>
      </c>
      <c r="E4" s="22" t="s">
        <v>119</v>
      </c>
      <c r="F4" s="20" t="s">
        <v>84</v>
      </c>
      <c r="G4" s="20">
        <v>7</v>
      </c>
      <c r="H4" s="17">
        <v>1</v>
      </c>
      <c r="I4" s="17">
        <v>1</v>
      </c>
      <c r="J4" s="17">
        <v>0</v>
      </c>
      <c r="K4" s="17">
        <v>1</v>
      </c>
      <c r="L4" s="17">
        <v>1</v>
      </c>
      <c r="M4" s="17">
        <v>2</v>
      </c>
      <c r="N4" s="17">
        <v>0</v>
      </c>
      <c r="O4" s="17">
        <v>0</v>
      </c>
      <c r="P4" s="17">
        <v>0</v>
      </c>
      <c r="Q4" s="18">
        <v>0</v>
      </c>
      <c r="R4" s="20">
        <v>0</v>
      </c>
      <c r="S4" s="18">
        <v>0</v>
      </c>
      <c r="T4" s="18">
        <v>1</v>
      </c>
      <c r="U4" s="18">
        <v>0</v>
      </c>
      <c r="V4" s="18">
        <v>0</v>
      </c>
      <c r="W4" s="17">
        <v>0</v>
      </c>
      <c r="X4" s="17">
        <v>0</v>
      </c>
      <c r="Y4" s="17">
        <v>3</v>
      </c>
      <c r="Z4" s="17">
        <v>0</v>
      </c>
      <c r="AA4" s="17">
        <v>10</v>
      </c>
      <c r="AB4" s="17">
        <v>0</v>
      </c>
      <c r="AC4" s="17">
        <v>10</v>
      </c>
      <c r="AD4" s="17" t="s">
        <v>58</v>
      </c>
      <c r="AE4" s="17" t="s">
        <v>115</v>
      </c>
    </row>
    <row r="5" spans="1:31" ht="222.75">
      <c r="A5" s="20" t="s">
        <v>22</v>
      </c>
      <c r="B5" s="18">
        <v>4</v>
      </c>
      <c r="C5" s="20" t="s">
        <v>24</v>
      </c>
      <c r="D5" s="17" t="s">
        <v>120</v>
      </c>
      <c r="E5" s="22" t="s">
        <v>121</v>
      </c>
      <c r="F5" s="20" t="s">
        <v>84</v>
      </c>
      <c r="G5" s="20">
        <v>7</v>
      </c>
      <c r="H5" s="17">
        <v>1</v>
      </c>
      <c r="I5" s="17">
        <v>1</v>
      </c>
      <c r="J5" s="17">
        <v>1</v>
      </c>
      <c r="K5" s="17">
        <v>1</v>
      </c>
      <c r="L5" s="17">
        <v>0</v>
      </c>
      <c r="M5" s="17">
        <v>4</v>
      </c>
      <c r="N5" s="17">
        <v>1</v>
      </c>
      <c r="O5" s="17">
        <v>0</v>
      </c>
      <c r="P5" s="17">
        <v>0</v>
      </c>
      <c r="Q5" s="18">
        <v>0</v>
      </c>
      <c r="R5" s="20">
        <v>0</v>
      </c>
      <c r="S5" s="18">
        <v>1</v>
      </c>
      <c r="T5" s="18">
        <v>0</v>
      </c>
      <c r="U5" s="18">
        <v>1</v>
      </c>
      <c r="V5" s="18">
        <v>0</v>
      </c>
      <c r="W5" s="17">
        <v>0</v>
      </c>
      <c r="X5" s="17">
        <v>0</v>
      </c>
      <c r="Y5" s="17">
        <v>0</v>
      </c>
      <c r="Z5" s="17">
        <v>0</v>
      </c>
      <c r="AA5" s="17">
        <v>11</v>
      </c>
      <c r="AB5" s="17">
        <v>0</v>
      </c>
      <c r="AC5" s="17">
        <v>11</v>
      </c>
      <c r="AD5" s="17" t="s">
        <v>58</v>
      </c>
      <c r="AE5" s="17" t="s">
        <v>115</v>
      </c>
    </row>
    <row r="6" spans="1:31" ht="222.75">
      <c r="A6" s="20" t="s">
        <v>22</v>
      </c>
      <c r="B6" s="18">
        <v>5</v>
      </c>
      <c r="C6" s="20" t="s">
        <v>24</v>
      </c>
      <c r="D6" s="17" t="s">
        <v>122</v>
      </c>
      <c r="E6" s="22" t="s">
        <v>123</v>
      </c>
      <c r="F6" s="20" t="s">
        <v>84</v>
      </c>
      <c r="G6" s="20">
        <v>7</v>
      </c>
      <c r="H6" s="17">
        <v>0</v>
      </c>
      <c r="I6" s="17">
        <v>1</v>
      </c>
      <c r="J6" s="17">
        <v>1</v>
      </c>
      <c r="K6" s="17">
        <v>3</v>
      </c>
      <c r="L6" s="17">
        <v>6</v>
      </c>
      <c r="M6" s="17">
        <v>1</v>
      </c>
      <c r="N6" s="17">
        <v>0</v>
      </c>
      <c r="O6" s="17">
        <v>1</v>
      </c>
      <c r="P6" s="17">
        <v>1</v>
      </c>
      <c r="Q6" s="18">
        <v>0</v>
      </c>
      <c r="R6" s="20">
        <v>0</v>
      </c>
      <c r="S6" s="18">
        <v>0</v>
      </c>
      <c r="T6" s="18">
        <v>2</v>
      </c>
      <c r="U6" s="18">
        <v>0</v>
      </c>
      <c r="V6" s="18">
        <v>0</v>
      </c>
      <c r="W6" s="17">
        <v>0</v>
      </c>
      <c r="X6" s="17">
        <v>0</v>
      </c>
      <c r="Y6" s="17">
        <v>3</v>
      </c>
      <c r="Z6" s="17">
        <v>0</v>
      </c>
      <c r="AA6" s="17">
        <v>19</v>
      </c>
      <c r="AB6" s="17">
        <v>0</v>
      </c>
      <c r="AC6" s="17">
        <v>19</v>
      </c>
      <c r="AD6" s="17" t="s">
        <v>58</v>
      </c>
      <c r="AE6" s="17" t="s">
        <v>115</v>
      </c>
    </row>
    <row r="7" spans="1:31" ht="222.75">
      <c r="A7" s="20" t="s">
        <v>22</v>
      </c>
      <c r="B7" s="18">
        <v>6</v>
      </c>
      <c r="C7" s="20" t="s">
        <v>24</v>
      </c>
      <c r="D7" s="17" t="s">
        <v>124</v>
      </c>
      <c r="E7" s="22" t="s">
        <v>125</v>
      </c>
      <c r="F7" s="20" t="s">
        <v>84</v>
      </c>
      <c r="G7" s="20">
        <v>7</v>
      </c>
      <c r="H7" s="17">
        <v>0</v>
      </c>
      <c r="I7" s="17">
        <v>1</v>
      </c>
      <c r="J7" s="17">
        <v>0</v>
      </c>
      <c r="K7" s="17">
        <v>3</v>
      </c>
      <c r="L7" s="17">
        <v>0</v>
      </c>
      <c r="M7" s="17">
        <v>6</v>
      </c>
      <c r="N7" s="17">
        <v>0</v>
      </c>
      <c r="O7" s="17">
        <v>1</v>
      </c>
      <c r="P7" s="17">
        <v>1</v>
      </c>
      <c r="Q7" s="18">
        <v>0</v>
      </c>
      <c r="R7" s="20">
        <v>1</v>
      </c>
      <c r="S7" s="18">
        <v>0</v>
      </c>
      <c r="T7" s="18">
        <v>1</v>
      </c>
      <c r="U7" s="18">
        <v>0</v>
      </c>
      <c r="V7" s="18">
        <v>0</v>
      </c>
      <c r="W7" s="17">
        <v>0</v>
      </c>
      <c r="X7" s="17">
        <v>0</v>
      </c>
      <c r="Y7" s="17">
        <v>0</v>
      </c>
      <c r="Z7" s="17">
        <v>0</v>
      </c>
      <c r="AA7" s="17">
        <v>14</v>
      </c>
      <c r="AB7" s="17">
        <v>0</v>
      </c>
      <c r="AC7" s="17">
        <v>14</v>
      </c>
      <c r="AD7" s="17" t="s">
        <v>58</v>
      </c>
      <c r="AE7" s="17" t="s">
        <v>115</v>
      </c>
    </row>
    <row r="8" spans="1:31" ht="222.75">
      <c r="A8" s="20" t="s">
        <v>22</v>
      </c>
      <c r="B8" s="18">
        <v>7</v>
      </c>
      <c r="C8" s="20" t="s">
        <v>24</v>
      </c>
      <c r="D8" s="17" t="s">
        <v>126</v>
      </c>
      <c r="E8" s="22" t="s">
        <v>127</v>
      </c>
      <c r="F8" s="20" t="s">
        <v>84</v>
      </c>
      <c r="G8" s="20">
        <v>7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4</v>
      </c>
      <c r="N8" s="17">
        <v>4</v>
      </c>
      <c r="O8" s="17">
        <v>0</v>
      </c>
      <c r="P8" s="17">
        <v>1</v>
      </c>
      <c r="Q8" s="18">
        <v>0</v>
      </c>
      <c r="R8" s="20">
        <v>0</v>
      </c>
      <c r="S8" s="18">
        <v>1</v>
      </c>
      <c r="T8" s="18">
        <v>0</v>
      </c>
      <c r="U8" s="18">
        <v>0</v>
      </c>
      <c r="V8" s="18">
        <v>0</v>
      </c>
      <c r="W8" s="17">
        <v>0</v>
      </c>
      <c r="X8" s="17">
        <v>0</v>
      </c>
      <c r="Y8" s="17">
        <v>3</v>
      </c>
      <c r="Z8" s="17">
        <v>0</v>
      </c>
      <c r="AA8" s="17">
        <v>18</v>
      </c>
      <c r="AB8" s="17">
        <v>0</v>
      </c>
      <c r="AC8" s="17">
        <v>18</v>
      </c>
      <c r="AD8" s="17" t="s">
        <v>58</v>
      </c>
      <c r="AE8" s="17" t="s">
        <v>115</v>
      </c>
    </row>
    <row r="9" spans="1:31" ht="222.75">
      <c r="A9" s="20" t="s">
        <v>22</v>
      </c>
      <c r="B9" s="18">
        <v>8</v>
      </c>
      <c r="C9" s="20" t="s">
        <v>23</v>
      </c>
      <c r="D9" s="17" t="s">
        <v>128</v>
      </c>
      <c r="E9" s="22" t="s">
        <v>129</v>
      </c>
      <c r="F9" s="20" t="s">
        <v>84</v>
      </c>
      <c r="G9" s="20">
        <v>7</v>
      </c>
      <c r="H9" s="17">
        <v>0</v>
      </c>
      <c r="I9" s="17">
        <v>0</v>
      </c>
      <c r="J9" s="17">
        <v>1</v>
      </c>
      <c r="K9" s="17">
        <v>3</v>
      </c>
      <c r="L9" s="17">
        <v>1</v>
      </c>
      <c r="M9" s="17">
        <v>6</v>
      </c>
      <c r="N9" s="17">
        <v>4</v>
      </c>
      <c r="O9" s="17">
        <v>0</v>
      </c>
      <c r="P9" s="17">
        <v>1</v>
      </c>
      <c r="Q9" s="18">
        <v>1</v>
      </c>
      <c r="R9" s="20">
        <v>1</v>
      </c>
      <c r="S9" s="18">
        <v>0</v>
      </c>
      <c r="T9" s="18">
        <v>0</v>
      </c>
      <c r="U9" s="18">
        <v>0</v>
      </c>
      <c r="V9" s="18">
        <v>0</v>
      </c>
      <c r="W9" s="17">
        <v>0</v>
      </c>
      <c r="X9" s="17">
        <v>0</v>
      </c>
      <c r="Y9" s="17">
        <v>3</v>
      </c>
      <c r="Z9" s="17">
        <v>0</v>
      </c>
      <c r="AA9" s="17">
        <v>21</v>
      </c>
      <c r="AB9" s="17">
        <v>0</v>
      </c>
      <c r="AC9" s="17">
        <v>21</v>
      </c>
      <c r="AD9" s="17" t="s">
        <v>58</v>
      </c>
      <c r="AE9" s="17" t="s">
        <v>115</v>
      </c>
    </row>
    <row r="10" spans="1:31" ht="40.5">
      <c r="A10" s="20" t="s">
        <v>22</v>
      </c>
      <c r="B10" s="18">
        <v>9</v>
      </c>
      <c r="C10" s="20" t="s">
        <v>24</v>
      </c>
      <c r="D10" s="17"/>
      <c r="E10" s="22" t="s">
        <v>154</v>
      </c>
      <c r="F10" s="20" t="s">
        <v>155</v>
      </c>
      <c r="G10" s="20">
        <v>7</v>
      </c>
      <c r="H10" s="17">
        <v>1</v>
      </c>
      <c r="I10" s="17">
        <v>1</v>
      </c>
      <c r="J10" s="17">
        <v>1</v>
      </c>
      <c r="K10" s="17">
        <v>2</v>
      </c>
      <c r="L10" s="17">
        <v>1</v>
      </c>
      <c r="M10" s="17">
        <v>4</v>
      </c>
      <c r="N10" s="17">
        <v>4</v>
      </c>
      <c r="O10" s="17">
        <v>1</v>
      </c>
      <c r="P10" s="17">
        <v>1</v>
      </c>
      <c r="Q10" s="18">
        <v>1</v>
      </c>
      <c r="R10" s="20">
        <v>1</v>
      </c>
      <c r="S10" s="18">
        <v>1</v>
      </c>
      <c r="T10" s="18">
        <v>0</v>
      </c>
      <c r="U10" s="18">
        <v>1</v>
      </c>
      <c r="V10" s="18">
        <v>0</v>
      </c>
      <c r="W10" s="17">
        <v>5</v>
      </c>
      <c r="X10" s="17">
        <v>3</v>
      </c>
      <c r="Y10" s="17">
        <v>3</v>
      </c>
      <c r="Z10" s="17">
        <v>0</v>
      </c>
      <c r="AA10" s="17">
        <v>31</v>
      </c>
      <c r="AB10" s="17">
        <v>0</v>
      </c>
      <c r="AC10" s="17">
        <v>31</v>
      </c>
      <c r="AD10" s="17" t="s">
        <v>146</v>
      </c>
      <c r="AE10" s="17" t="s">
        <v>143</v>
      </c>
    </row>
    <row r="11" spans="1:31" ht="60.75">
      <c r="A11" s="20" t="s">
        <v>22</v>
      </c>
      <c r="B11" s="18">
        <v>10</v>
      </c>
      <c r="C11" s="20" t="s">
        <v>23</v>
      </c>
      <c r="D11" s="17"/>
      <c r="E11" s="22" t="s">
        <v>156</v>
      </c>
      <c r="F11" s="20" t="s">
        <v>155</v>
      </c>
      <c r="G11" s="20">
        <v>7</v>
      </c>
      <c r="H11" s="17">
        <v>1</v>
      </c>
      <c r="I11" s="17">
        <v>1</v>
      </c>
      <c r="J11" s="17">
        <v>1</v>
      </c>
      <c r="K11" s="17">
        <v>2</v>
      </c>
      <c r="L11" s="17">
        <v>1</v>
      </c>
      <c r="M11" s="17">
        <v>1</v>
      </c>
      <c r="N11" s="17">
        <v>4</v>
      </c>
      <c r="O11" s="17">
        <v>1</v>
      </c>
      <c r="P11" s="17">
        <v>1</v>
      </c>
      <c r="Q11" s="18">
        <v>1</v>
      </c>
      <c r="R11" s="20">
        <v>1</v>
      </c>
      <c r="S11" s="18">
        <v>1</v>
      </c>
      <c r="T11" s="18">
        <v>0</v>
      </c>
      <c r="U11" s="18">
        <v>0</v>
      </c>
      <c r="V11" s="18">
        <v>0</v>
      </c>
      <c r="W11" s="17">
        <v>5</v>
      </c>
      <c r="X11" s="17">
        <v>3</v>
      </c>
      <c r="Y11" s="17">
        <v>3</v>
      </c>
      <c r="Z11" s="17">
        <v>0</v>
      </c>
      <c r="AA11" s="17">
        <v>27</v>
      </c>
      <c r="AB11" s="17">
        <v>0</v>
      </c>
      <c r="AC11" s="17">
        <v>27</v>
      </c>
      <c r="AD11" s="17" t="s">
        <v>146</v>
      </c>
      <c r="AE11" s="17" t="s">
        <v>143</v>
      </c>
    </row>
    <row r="12" spans="1:31" ht="202.5">
      <c r="A12" s="20" t="s">
        <v>22</v>
      </c>
      <c r="B12" s="18">
        <v>11</v>
      </c>
      <c r="C12" s="20" t="s">
        <v>24</v>
      </c>
      <c r="D12" s="17" t="s">
        <v>169</v>
      </c>
      <c r="E12" s="22" t="s">
        <v>170</v>
      </c>
      <c r="F12" s="20" t="s">
        <v>163</v>
      </c>
      <c r="G12" s="20">
        <v>7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6</v>
      </c>
      <c r="N12" s="17">
        <v>4</v>
      </c>
      <c r="O12" s="17">
        <v>1</v>
      </c>
      <c r="P12" s="17">
        <v>1</v>
      </c>
      <c r="Q12" s="18">
        <v>0</v>
      </c>
      <c r="R12" s="20">
        <v>0</v>
      </c>
      <c r="S12" s="18">
        <v>1</v>
      </c>
      <c r="T12" s="18">
        <v>2</v>
      </c>
      <c r="U12" s="18">
        <v>2</v>
      </c>
      <c r="V12" s="18">
        <v>0</v>
      </c>
      <c r="W12" s="17">
        <v>5</v>
      </c>
      <c r="X12" s="17">
        <v>5</v>
      </c>
      <c r="Y12" s="17">
        <v>0</v>
      </c>
      <c r="Z12" s="17">
        <v>5</v>
      </c>
      <c r="AA12" s="17">
        <f>H12+I12+J12+K12+L12+M12+N12+O12+P12+Q12+R12+S12+T12+U12+V12+W12+X12+Y12+Z12</f>
        <v>37</v>
      </c>
      <c r="AB12" s="17">
        <v>0</v>
      </c>
      <c r="AC12" s="17">
        <v>37</v>
      </c>
      <c r="AD12" s="17" t="s">
        <v>63</v>
      </c>
      <c r="AE12" s="17" t="s">
        <v>164</v>
      </c>
    </row>
    <row r="13" spans="1:31" ht="202.5">
      <c r="A13" s="20" t="s">
        <v>22</v>
      </c>
      <c r="B13" s="18">
        <v>12</v>
      </c>
      <c r="C13" s="20" t="s">
        <v>23</v>
      </c>
      <c r="D13" s="17" t="s">
        <v>171</v>
      </c>
      <c r="E13" s="22" t="s">
        <v>172</v>
      </c>
      <c r="F13" s="20" t="s">
        <v>163</v>
      </c>
      <c r="G13" s="20">
        <v>7</v>
      </c>
      <c r="H13" s="17">
        <v>1</v>
      </c>
      <c r="I13" s="17">
        <v>1</v>
      </c>
      <c r="J13" s="17">
        <v>1</v>
      </c>
      <c r="K13" s="17">
        <v>1</v>
      </c>
      <c r="L13" s="17">
        <v>0</v>
      </c>
      <c r="M13" s="17">
        <v>6</v>
      </c>
      <c r="N13" s="17">
        <v>4</v>
      </c>
      <c r="O13" s="17">
        <v>1</v>
      </c>
      <c r="P13" s="17">
        <v>1</v>
      </c>
      <c r="Q13" s="18">
        <v>0</v>
      </c>
      <c r="R13" s="20">
        <v>1</v>
      </c>
      <c r="S13" s="18">
        <v>1</v>
      </c>
      <c r="T13" s="18">
        <v>4</v>
      </c>
      <c r="U13" s="18">
        <v>2</v>
      </c>
      <c r="V13" s="18">
        <v>0</v>
      </c>
      <c r="W13" s="17">
        <v>5</v>
      </c>
      <c r="X13" s="17">
        <v>5</v>
      </c>
      <c r="Y13" s="17">
        <v>3</v>
      </c>
      <c r="Z13" s="17">
        <v>5</v>
      </c>
      <c r="AA13" s="17">
        <f>H13+I13+J13+K13+L13+M13+N13+O13+P13+Q13+R13+S13+T13+U13+V13+W13+X13+Y13+Z13</f>
        <v>42</v>
      </c>
      <c r="AB13" s="17">
        <v>0</v>
      </c>
      <c r="AC13" s="17">
        <v>42</v>
      </c>
      <c r="AD13" s="17" t="s">
        <v>80</v>
      </c>
      <c r="AE13" s="17" t="s">
        <v>164</v>
      </c>
    </row>
    <row r="14" spans="1:31" ht="202.5">
      <c r="A14" s="20" t="s">
        <v>22</v>
      </c>
      <c r="B14" s="18">
        <v>13</v>
      </c>
      <c r="C14" s="20" t="s">
        <v>24</v>
      </c>
      <c r="D14" s="17" t="s">
        <v>173</v>
      </c>
      <c r="E14" s="22"/>
      <c r="F14" s="20" t="s">
        <v>163</v>
      </c>
      <c r="G14" s="20">
        <v>7</v>
      </c>
      <c r="H14" s="17">
        <v>1</v>
      </c>
      <c r="I14" s="17">
        <v>0</v>
      </c>
      <c r="J14" s="17">
        <v>1</v>
      </c>
      <c r="K14" s="17">
        <v>0</v>
      </c>
      <c r="L14" s="17">
        <v>0</v>
      </c>
      <c r="M14" s="17">
        <v>4</v>
      </c>
      <c r="N14" s="17">
        <v>1</v>
      </c>
      <c r="O14" s="17">
        <v>0</v>
      </c>
      <c r="P14" s="17">
        <v>0</v>
      </c>
      <c r="Q14" s="18">
        <v>0</v>
      </c>
      <c r="R14" s="20">
        <v>0</v>
      </c>
      <c r="S14" s="18">
        <v>1</v>
      </c>
      <c r="T14" s="18">
        <v>0</v>
      </c>
      <c r="U14" s="18">
        <v>2</v>
      </c>
      <c r="V14" s="18">
        <v>0</v>
      </c>
      <c r="W14" s="17">
        <v>5</v>
      </c>
      <c r="X14" s="17">
        <v>0</v>
      </c>
      <c r="Y14" s="17">
        <v>0</v>
      </c>
      <c r="Z14" s="17">
        <v>5</v>
      </c>
      <c r="AA14" s="17">
        <f>H14+I14+J14+K14+L14+M14+N14+O14+P14+Q14+R14+S14+T14+U14+V14+W14+X14+Y14+Z14</f>
        <v>20</v>
      </c>
      <c r="AB14" s="17">
        <v>0</v>
      </c>
      <c r="AC14" s="17">
        <v>20</v>
      </c>
      <c r="AD14" s="17" t="s">
        <v>58</v>
      </c>
      <c r="AE14" s="17" t="s">
        <v>164</v>
      </c>
    </row>
    <row r="15" spans="1:31" ht="40.5">
      <c r="A15" s="20" t="s">
        <v>22</v>
      </c>
      <c r="B15" s="18">
        <v>14</v>
      </c>
      <c r="C15" s="20" t="s">
        <v>24</v>
      </c>
      <c r="D15" s="17"/>
      <c r="E15" s="22" t="s">
        <v>186</v>
      </c>
      <c r="F15" s="20" t="s">
        <v>187</v>
      </c>
      <c r="G15" s="20">
        <v>7</v>
      </c>
      <c r="H15" s="17">
        <v>0</v>
      </c>
      <c r="I15" s="17">
        <v>1</v>
      </c>
      <c r="J15" s="17">
        <v>0</v>
      </c>
      <c r="K15" s="17">
        <v>1</v>
      </c>
      <c r="L15" s="17">
        <v>1</v>
      </c>
      <c r="M15" s="17">
        <v>6</v>
      </c>
      <c r="N15" s="17">
        <v>2</v>
      </c>
      <c r="O15" s="17">
        <v>1</v>
      </c>
      <c r="P15" s="17">
        <v>1</v>
      </c>
      <c r="Q15" s="18">
        <v>0</v>
      </c>
      <c r="R15" s="20">
        <v>1</v>
      </c>
      <c r="S15" s="18">
        <v>1</v>
      </c>
      <c r="T15" s="18">
        <v>0</v>
      </c>
      <c r="U15" s="18">
        <v>1</v>
      </c>
      <c r="V15" s="18">
        <v>0</v>
      </c>
      <c r="W15" s="17">
        <v>5</v>
      </c>
      <c r="X15" s="17">
        <v>0</v>
      </c>
      <c r="Y15" s="17">
        <v>2</v>
      </c>
      <c r="Z15" s="17">
        <v>0</v>
      </c>
      <c r="AA15" s="17">
        <v>25</v>
      </c>
      <c r="AB15" s="17">
        <v>0</v>
      </c>
      <c r="AC15" s="17">
        <v>50</v>
      </c>
      <c r="AD15" s="17" t="s">
        <v>58</v>
      </c>
      <c r="AE15" s="17" t="s">
        <v>188</v>
      </c>
    </row>
    <row r="16" spans="1:31" ht="40.5">
      <c r="A16" s="20" t="s">
        <v>22</v>
      </c>
      <c r="B16" s="18">
        <v>15</v>
      </c>
      <c r="C16" s="20" t="s">
        <v>23</v>
      </c>
      <c r="D16" s="17"/>
      <c r="E16" s="22" t="s">
        <v>189</v>
      </c>
      <c r="F16" s="20" t="s">
        <v>187</v>
      </c>
      <c r="G16" s="20">
        <v>7</v>
      </c>
      <c r="H16" s="17">
        <v>0</v>
      </c>
      <c r="I16" s="17">
        <v>1</v>
      </c>
      <c r="J16" s="17">
        <v>0</v>
      </c>
      <c r="K16" s="17">
        <v>3</v>
      </c>
      <c r="L16" s="17">
        <v>1</v>
      </c>
      <c r="M16" s="17">
        <v>6</v>
      </c>
      <c r="N16" s="17">
        <v>2</v>
      </c>
      <c r="O16" s="17">
        <v>1</v>
      </c>
      <c r="P16" s="17">
        <v>1</v>
      </c>
      <c r="Q16" s="18">
        <v>0</v>
      </c>
      <c r="R16" s="20">
        <v>1</v>
      </c>
      <c r="S16" s="18">
        <v>1</v>
      </c>
      <c r="T16" s="18">
        <v>0</v>
      </c>
      <c r="U16" s="18">
        <v>1</v>
      </c>
      <c r="V16" s="18">
        <v>0</v>
      </c>
      <c r="W16" s="17">
        <v>5</v>
      </c>
      <c r="X16" s="17">
        <v>0</v>
      </c>
      <c r="Y16" s="17">
        <v>3</v>
      </c>
      <c r="Z16" s="17">
        <v>0</v>
      </c>
      <c r="AA16" s="17">
        <v>25</v>
      </c>
      <c r="AB16" s="17">
        <v>0</v>
      </c>
      <c r="AC16" s="17">
        <v>50</v>
      </c>
      <c r="AD16" s="17" t="s">
        <v>58</v>
      </c>
      <c r="AE16" s="17" t="s">
        <v>188</v>
      </c>
    </row>
    <row r="17" spans="1:31" ht="40.5">
      <c r="A17" s="20" t="s">
        <v>22</v>
      </c>
      <c r="B17" s="18">
        <v>16</v>
      </c>
      <c r="C17" s="20" t="s">
        <v>24</v>
      </c>
      <c r="D17" s="17"/>
      <c r="E17" s="22" t="s">
        <v>190</v>
      </c>
      <c r="F17" s="20" t="s">
        <v>187</v>
      </c>
      <c r="G17" s="20">
        <v>7</v>
      </c>
      <c r="H17" s="17">
        <v>0</v>
      </c>
      <c r="I17" s="17">
        <v>1</v>
      </c>
      <c r="J17" s="17">
        <v>1</v>
      </c>
      <c r="K17" s="17">
        <v>3</v>
      </c>
      <c r="L17" s="17">
        <v>0</v>
      </c>
      <c r="M17" s="17">
        <v>6</v>
      </c>
      <c r="N17" s="17">
        <v>2</v>
      </c>
      <c r="O17" s="17">
        <v>1</v>
      </c>
      <c r="P17" s="17">
        <v>1</v>
      </c>
      <c r="Q17" s="18">
        <v>0</v>
      </c>
      <c r="R17" s="20">
        <v>1</v>
      </c>
      <c r="S17" s="18">
        <v>0</v>
      </c>
      <c r="T17" s="18">
        <v>2</v>
      </c>
      <c r="U17" s="18">
        <v>0</v>
      </c>
      <c r="V17" s="18">
        <v>5</v>
      </c>
      <c r="W17" s="17">
        <v>0</v>
      </c>
      <c r="X17" s="17">
        <v>0</v>
      </c>
      <c r="Y17" s="17">
        <v>3</v>
      </c>
      <c r="Z17" s="17">
        <v>5</v>
      </c>
      <c r="AA17" s="17">
        <v>31</v>
      </c>
      <c r="AB17" s="17">
        <v>0</v>
      </c>
      <c r="AC17" s="17">
        <v>50</v>
      </c>
      <c r="AD17" s="17" t="s">
        <v>58</v>
      </c>
      <c r="AE17" s="17" t="s">
        <v>188</v>
      </c>
    </row>
    <row r="18" spans="1:31" ht="40.5">
      <c r="A18" s="20" t="s">
        <v>22</v>
      </c>
      <c r="B18" s="18">
        <v>17</v>
      </c>
      <c r="C18" s="20" t="s">
        <v>23</v>
      </c>
      <c r="D18" s="17"/>
      <c r="E18" s="22" t="s">
        <v>191</v>
      </c>
      <c r="F18" s="20" t="s">
        <v>187</v>
      </c>
      <c r="G18" s="20">
        <v>7</v>
      </c>
      <c r="H18" s="17">
        <v>0</v>
      </c>
      <c r="I18" s="17">
        <v>0</v>
      </c>
      <c r="J18" s="17">
        <v>1</v>
      </c>
      <c r="K18" s="17">
        <v>3</v>
      </c>
      <c r="L18" s="17">
        <v>0</v>
      </c>
      <c r="M18" s="17">
        <v>3</v>
      </c>
      <c r="N18" s="17">
        <v>2</v>
      </c>
      <c r="O18" s="17">
        <v>0</v>
      </c>
      <c r="P18" s="17">
        <v>0</v>
      </c>
      <c r="Q18" s="18">
        <v>1</v>
      </c>
      <c r="R18" s="20">
        <v>0</v>
      </c>
      <c r="S18" s="18">
        <v>0</v>
      </c>
      <c r="T18" s="18">
        <v>0</v>
      </c>
      <c r="U18" s="18">
        <v>0</v>
      </c>
      <c r="V18" s="18">
        <v>5</v>
      </c>
      <c r="W18" s="17">
        <v>0</v>
      </c>
      <c r="X18" s="17">
        <v>0</v>
      </c>
      <c r="Y18" s="17">
        <v>0</v>
      </c>
      <c r="Z18" s="17">
        <v>0</v>
      </c>
      <c r="AA18" s="17">
        <v>15</v>
      </c>
      <c r="AB18" s="17">
        <v>0</v>
      </c>
      <c r="AC18" s="17">
        <v>50</v>
      </c>
      <c r="AD18" s="17" t="s">
        <v>58</v>
      </c>
      <c r="AE18" s="17" t="s">
        <v>188</v>
      </c>
    </row>
    <row r="19" spans="1:31" ht="40.5">
      <c r="A19" s="20" t="s">
        <v>22</v>
      </c>
      <c r="B19" s="18">
        <v>18</v>
      </c>
      <c r="C19" s="20" t="s">
        <v>23</v>
      </c>
      <c r="D19" s="17"/>
      <c r="E19" s="22" t="s">
        <v>192</v>
      </c>
      <c r="F19" s="20" t="s">
        <v>187</v>
      </c>
      <c r="G19" s="20">
        <v>7</v>
      </c>
      <c r="H19" s="17">
        <v>0</v>
      </c>
      <c r="I19" s="17">
        <v>1</v>
      </c>
      <c r="J19" s="17">
        <v>1</v>
      </c>
      <c r="K19" s="17">
        <v>3</v>
      </c>
      <c r="L19" s="17">
        <v>0</v>
      </c>
      <c r="M19" s="17">
        <v>6</v>
      </c>
      <c r="N19" s="17">
        <v>2</v>
      </c>
      <c r="O19" s="17">
        <v>1</v>
      </c>
      <c r="P19" s="17">
        <v>1</v>
      </c>
      <c r="Q19" s="18">
        <v>0</v>
      </c>
      <c r="R19" s="20">
        <v>0</v>
      </c>
      <c r="S19" s="18">
        <v>0</v>
      </c>
      <c r="T19" s="18">
        <v>1</v>
      </c>
      <c r="U19" s="18">
        <v>1</v>
      </c>
      <c r="V19" s="18">
        <v>5</v>
      </c>
      <c r="W19" s="17">
        <v>5</v>
      </c>
      <c r="X19" s="17">
        <v>3</v>
      </c>
      <c r="Y19" s="17">
        <v>3</v>
      </c>
      <c r="Z19" s="17">
        <v>5</v>
      </c>
      <c r="AA19" s="17">
        <v>38</v>
      </c>
      <c r="AB19" s="17">
        <v>0</v>
      </c>
      <c r="AC19" s="17">
        <v>50</v>
      </c>
      <c r="AD19" s="17" t="s">
        <v>63</v>
      </c>
      <c r="AE19" s="17" t="s">
        <v>188</v>
      </c>
    </row>
    <row r="20" spans="1:31" ht="101.25">
      <c r="A20" s="20" t="s">
        <v>22</v>
      </c>
      <c r="B20" s="18">
        <v>19</v>
      </c>
      <c r="C20" s="20" t="s">
        <v>24</v>
      </c>
      <c r="D20" s="17" t="s">
        <v>113</v>
      </c>
      <c r="E20" s="22" t="s">
        <v>245</v>
      </c>
      <c r="F20" s="20" t="s">
        <v>220</v>
      </c>
      <c r="G20" s="20">
        <v>7</v>
      </c>
      <c r="H20" s="17">
        <v>0</v>
      </c>
      <c r="I20" s="17">
        <v>1</v>
      </c>
      <c r="J20" s="17">
        <v>0</v>
      </c>
      <c r="K20" s="17">
        <v>1</v>
      </c>
      <c r="L20" s="17">
        <v>0</v>
      </c>
      <c r="M20" s="17">
        <v>2</v>
      </c>
      <c r="N20" s="17">
        <v>1</v>
      </c>
      <c r="O20" s="17">
        <v>1</v>
      </c>
      <c r="P20" s="17">
        <v>1</v>
      </c>
      <c r="Q20" s="18">
        <v>0</v>
      </c>
      <c r="R20" s="20">
        <v>1</v>
      </c>
      <c r="S20" s="18">
        <v>1</v>
      </c>
      <c r="T20" s="18">
        <v>0</v>
      </c>
      <c r="U20" s="18">
        <v>3</v>
      </c>
      <c r="V20" s="18">
        <v>0</v>
      </c>
      <c r="W20" s="17">
        <v>0</v>
      </c>
      <c r="X20" s="17">
        <v>3</v>
      </c>
      <c r="Y20" s="17">
        <v>2</v>
      </c>
      <c r="Z20" s="17">
        <v>0</v>
      </c>
      <c r="AA20" s="17">
        <f aca="true" t="shared" si="0" ref="AA20:AA25">H20+I20+J20+K20+L20+M20+N20+O20+P20+Q20+R20+S20+T20+U20+V20+W20+X20+Y20+Z20</f>
        <v>17</v>
      </c>
      <c r="AB20" s="17">
        <v>0</v>
      </c>
      <c r="AC20" s="17">
        <v>17</v>
      </c>
      <c r="AD20" s="17" t="s">
        <v>58</v>
      </c>
      <c r="AE20" s="17" t="s">
        <v>221</v>
      </c>
    </row>
    <row r="21" spans="1:31" ht="101.25">
      <c r="A21" s="20" t="s">
        <v>22</v>
      </c>
      <c r="B21" s="18">
        <v>20</v>
      </c>
      <c r="C21" s="20" t="s">
        <v>23</v>
      </c>
      <c r="D21" s="17" t="s">
        <v>116</v>
      </c>
      <c r="E21" s="22" t="s">
        <v>246</v>
      </c>
      <c r="F21" s="20" t="s">
        <v>220</v>
      </c>
      <c r="G21" s="20">
        <v>7</v>
      </c>
      <c r="H21" s="17">
        <v>0</v>
      </c>
      <c r="I21" s="17">
        <v>1</v>
      </c>
      <c r="J21" s="17">
        <v>0</v>
      </c>
      <c r="K21" s="17">
        <v>1</v>
      </c>
      <c r="L21" s="17">
        <v>1</v>
      </c>
      <c r="M21" s="17">
        <v>1</v>
      </c>
      <c r="N21" s="17">
        <v>0</v>
      </c>
      <c r="O21" s="17">
        <v>0</v>
      </c>
      <c r="P21" s="17">
        <v>0</v>
      </c>
      <c r="Q21" s="18">
        <v>0</v>
      </c>
      <c r="R21" s="20">
        <v>0</v>
      </c>
      <c r="S21" s="18">
        <v>1</v>
      </c>
      <c r="T21" s="18">
        <v>0</v>
      </c>
      <c r="U21" s="18">
        <v>3</v>
      </c>
      <c r="V21" s="18">
        <v>0</v>
      </c>
      <c r="W21" s="17">
        <v>0</v>
      </c>
      <c r="X21" s="17">
        <v>0</v>
      </c>
      <c r="Y21" s="17">
        <v>2</v>
      </c>
      <c r="Z21" s="17">
        <v>0</v>
      </c>
      <c r="AA21" s="17">
        <f t="shared" si="0"/>
        <v>10</v>
      </c>
      <c r="AB21" s="17">
        <v>0</v>
      </c>
      <c r="AC21" s="17">
        <v>10</v>
      </c>
      <c r="AD21" s="17" t="s">
        <v>58</v>
      </c>
      <c r="AE21" s="17" t="s">
        <v>221</v>
      </c>
    </row>
    <row r="22" spans="1:31" ht="101.25">
      <c r="A22" s="20" t="s">
        <v>22</v>
      </c>
      <c r="B22" s="18">
        <v>21</v>
      </c>
      <c r="C22" s="20" t="s">
        <v>23</v>
      </c>
      <c r="D22" s="17" t="s">
        <v>118</v>
      </c>
      <c r="E22" s="22" t="s">
        <v>247</v>
      </c>
      <c r="F22" s="20" t="s">
        <v>220</v>
      </c>
      <c r="G22" s="20">
        <v>7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6</v>
      </c>
      <c r="N22" s="17">
        <v>1</v>
      </c>
      <c r="O22" s="17">
        <v>1</v>
      </c>
      <c r="P22" s="17">
        <v>1</v>
      </c>
      <c r="Q22" s="18">
        <v>1</v>
      </c>
      <c r="R22" s="20">
        <v>1</v>
      </c>
      <c r="S22" s="18">
        <v>1</v>
      </c>
      <c r="T22" s="18">
        <v>2</v>
      </c>
      <c r="U22" s="18">
        <v>3</v>
      </c>
      <c r="V22" s="18">
        <v>5</v>
      </c>
      <c r="W22" s="17">
        <v>5</v>
      </c>
      <c r="X22" s="17">
        <v>3</v>
      </c>
      <c r="Y22" s="17">
        <v>1</v>
      </c>
      <c r="Z22" s="17">
        <v>5</v>
      </c>
      <c r="AA22" s="17">
        <f t="shared" si="0"/>
        <v>41</v>
      </c>
      <c r="AB22" s="17">
        <v>0</v>
      </c>
      <c r="AC22" s="17">
        <v>41</v>
      </c>
      <c r="AD22" s="17" t="s">
        <v>63</v>
      </c>
      <c r="AE22" s="17" t="s">
        <v>221</v>
      </c>
    </row>
    <row r="23" spans="1:31" ht="101.25">
      <c r="A23" s="20" t="s">
        <v>22</v>
      </c>
      <c r="B23" s="18">
        <v>22</v>
      </c>
      <c r="C23" s="20" t="s">
        <v>23</v>
      </c>
      <c r="D23" s="17" t="s">
        <v>120</v>
      </c>
      <c r="E23" s="22" t="s">
        <v>248</v>
      </c>
      <c r="F23" s="20" t="s">
        <v>220</v>
      </c>
      <c r="G23" s="20">
        <v>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</v>
      </c>
      <c r="N23" s="17">
        <v>1</v>
      </c>
      <c r="O23" s="17">
        <v>0</v>
      </c>
      <c r="P23" s="17">
        <v>0</v>
      </c>
      <c r="Q23" s="18">
        <v>0</v>
      </c>
      <c r="R23" s="20">
        <v>1</v>
      </c>
      <c r="S23" s="18">
        <v>1</v>
      </c>
      <c r="T23" s="18">
        <v>3</v>
      </c>
      <c r="U23" s="18">
        <v>0</v>
      </c>
      <c r="V23" s="18">
        <v>0</v>
      </c>
      <c r="W23" s="17">
        <v>0</v>
      </c>
      <c r="X23" s="17">
        <v>2</v>
      </c>
      <c r="Y23" s="17">
        <v>0</v>
      </c>
      <c r="Z23" s="17"/>
      <c r="AA23" s="17">
        <f t="shared" si="0"/>
        <v>11</v>
      </c>
      <c r="AB23" s="17">
        <v>0</v>
      </c>
      <c r="AC23" s="17">
        <v>11</v>
      </c>
      <c r="AD23" s="17" t="s">
        <v>58</v>
      </c>
      <c r="AE23" s="17" t="s">
        <v>221</v>
      </c>
    </row>
    <row r="24" spans="1:31" ht="101.25">
      <c r="A24" s="20" t="s">
        <v>22</v>
      </c>
      <c r="B24" s="18">
        <v>23</v>
      </c>
      <c r="C24" s="20" t="s">
        <v>23</v>
      </c>
      <c r="D24" s="17" t="s">
        <v>122</v>
      </c>
      <c r="E24" s="22" t="s">
        <v>249</v>
      </c>
      <c r="F24" s="20" t="s">
        <v>220</v>
      </c>
      <c r="G24" s="20">
        <v>7</v>
      </c>
      <c r="H24" s="17">
        <v>1</v>
      </c>
      <c r="I24" s="17">
        <v>1</v>
      </c>
      <c r="J24" s="17">
        <v>1</v>
      </c>
      <c r="K24" s="17">
        <v>1</v>
      </c>
      <c r="L24" s="17">
        <v>3</v>
      </c>
      <c r="M24" s="17">
        <v>0</v>
      </c>
      <c r="N24" s="17">
        <v>0</v>
      </c>
      <c r="O24" s="17">
        <v>1</v>
      </c>
      <c r="P24" s="17">
        <v>1</v>
      </c>
      <c r="Q24" s="18">
        <v>1</v>
      </c>
      <c r="R24" s="20">
        <v>1</v>
      </c>
      <c r="S24" s="18">
        <v>1</v>
      </c>
      <c r="T24" s="18">
        <v>0</v>
      </c>
      <c r="U24" s="18">
        <v>3</v>
      </c>
      <c r="V24" s="18">
        <v>5</v>
      </c>
      <c r="W24" s="17">
        <v>5</v>
      </c>
      <c r="X24" s="17">
        <v>3</v>
      </c>
      <c r="Y24" s="17">
        <v>2</v>
      </c>
      <c r="Z24" s="17">
        <v>5</v>
      </c>
      <c r="AA24" s="17">
        <f t="shared" si="0"/>
        <v>35</v>
      </c>
      <c r="AB24" s="17">
        <v>0</v>
      </c>
      <c r="AC24" s="17">
        <v>35</v>
      </c>
      <c r="AD24" s="17" t="s">
        <v>58</v>
      </c>
      <c r="AE24" s="17" t="s">
        <v>221</v>
      </c>
    </row>
    <row r="25" spans="1:31" ht="101.25">
      <c r="A25" s="20" t="s">
        <v>22</v>
      </c>
      <c r="B25" s="18">
        <v>24</v>
      </c>
      <c r="C25" s="20" t="s">
        <v>24</v>
      </c>
      <c r="D25" s="17" t="s">
        <v>124</v>
      </c>
      <c r="E25" s="22" t="s">
        <v>250</v>
      </c>
      <c r="F25" s="20" t="s">
        <v>220</v>
      </c>
      <c r="G25" s="20">
        <v>7</v>
      </c>
      <c r="H25" s="17">
        <v>1</v>
      </c>
      <c r="I25" s="17">
        <v>1</v>
      </c>
      <c r="J25" s="17">
        <v>0</v>
      </c>
      <c r="K25" s="17">
        <v>1</v>
      </c>
      <c r="L25" s="17">
        <v>1</v>
      </c>
      <c r="M25" s="17">
        <v>2</v>
      </c>
      <c r="N25" s="17">
        <v>0</v>
      </c>
      <c r="O25" s="17">
        <v>0</v>
      </c>
      <c r="P25" s="17">
        <v>1</v>
      </c>
      <c r="Q25" s="18">
        <v>0</v>
      </c>
      <c r="R25" s="20">
        <v>0</v>
      </c>
      <c r="S25" s="18">
        <v>1</v>
      </c>
      <c r="T25" s="18">
        <v>0</v>
      </c>
      <c r="U25" s="18">
        <v>0</v>
      </c>
      <c r="V25" s="18">
        <v>0</v>
      </c>
      <c r="W25" s="17">
        <v>0</v>
      </c>
      <c r="X25" s="17">
        <v>0</v>
      </c>
      <c r="Y25" s="17">
        <v>0</v>
      </c>
      <c r="Z25" s="17">
        <v>0</v>
      </c>
      <c r="AA25" s="17">
        <f t="shared" si="0"/>
        <v>8</v>
      </c>
      <c r="AB25" s="17">
        <v>0</v>
      </c>
      <c r="AC25" s="17">
        <v>8</v>
      </c>
      <c r="AD25" s="17" t="s">
        <v>58</v>
      </c>
      <c r="AE25" s="17" t="s">
        <v>221</v>
      </c>
    </row>
    <row r="26" spans="1:31" ht="101.25">
      <c r="A26" s="20" t="s">
        <v>22</v>
      </c>
      <c r="B26" s="18">
        <v>25</v>
      </c>
      <c r="C26" s="20" t="s">
        <v>23</v>
      </c>
      <c r="D26" s="17" t="s">
        <v>126</v>
      </c>
      <c r="E26" s="22" t="s">
        <v>251</v>
      </c>
      <c r="F26" s="20" t="s">
        <v>220</v>
      </c>
      <c r="G26" s="20">
        <v>7</v>
      </c>
      <c r="H26" s="17">
        <v>1</v>
      </c>
      <c r="I26" s="17">
        <v>1</v>
      </c>
      <c r="J26" s="17">
        <v>1</v>
      </c>
      <c r="K26" s="17">
        <v>1</v>
      </c>
      <c r="L26" s="17">
        <v>0</v>
      </c>
      <c r="M26" s="17">
        <v>0</v>
      </c>
      <c r="N26" s="17">
        <v>0</v>
      </c>
      <c r="O26" s="17">
        <v>1</v>
      </c>
      <c r="P26" s="17">
        <v>1</v>
      </c>
      <c r="Q26" s="18">
        <v>0</v>
      </c>
      <c r="R26" s="20">
        <v>1</v>
      </c>
      <c r="S26" s="18">
        <v>1</v>
      </c>
      <c r="T26" s="18">
        <v>1</v>
      </c>
      <c r="U26" s="18">
        <v>0</v>
      </c>
      <c r="V26" s="18">
        <v>5</v>
      </c>
      <c r="W26" s="17">
        <v>5</v>
      </c>
      <c r="X26" s="17">
        <v>3</v>
      </c>
      <c r="Y26" s="17">
        <v>2</v>
      </c>
      <c r="Z26" s="17">
        <v>0</v>
      </c>
      <c r="AA26" s="17">
        <f>H26+I26+J26+K26+L26+M26+N26+O26+P26+Q26+R26+S26+T26+U26+V26+W26+X26+Y26+Z26</f>
        <v>24</v>
      </c>
      <c r="AB26" s="17">
        <v>0</v>
      </c>
      <c r="AC26" s="17">
        <v>23</v>
      </c>
      <c r="AD26" s="17" t="s">
        <v>58</v>
      </c>
      <c r="AE26" s="17" t="s">
        <v>221</v>
      </c>
    </row>
    <row r="27" spans="1:31" ht="101.25">
      <c r="A27" s="20" t="s">
        <v>22</v>
      </c>
      <c r="B27" s="18">
        <v>26</v>
      </c>
      <c r="C27" s="20" t="s">
        <v>23</v>
      </c>
      <c r="D27" s="17" t="s">
        <v>128</v>
      </c>
      <c r="E27" s="28" t="s">
        <v>252</v>
      </c>
      <c r="F27" s="20" t="s">
        <v>220</v>
      </c>
      <c r="G27" s="20">
        <v>7</v>
      </c>
      <c r="H27" s="29">
        <v>0</v>
      </c>
      <c r="I27" s="29">
        <v>1</v>
      </c>
      <c r="J27" s="29">
        <v>1</v>
      </c>
      <c r="K27" s="29">
        <v>1</v>
      </c>
      <c r="L27" s="28">
        <v>1</v>
      </c>
      <c r="M27" s="28">
        <v>2</v>
      </c>
      <c r="N27" s="28">
        <v>1</v>
      </c>
      <c r="O27" s="28">
        <v>1</v>
      </c>
      <c r="P27" s="28">
        <v>1</v>
      </c>
      <c r="Q27" s="28">
        <v>1</v>
      </c>
      <c r="R27" s="28">
        <v>1</v>
      </c>
      <c r="S27" s="28">
        <v>1</v>
      </c>
      <c r="T27" s="28">
        <v>0</v>
      </c>
      <c r="U27" s="28">
        <v>3</v>
      </c>
      <c r="V27" s="28">
        <v>5</v>
      </c>
      <c r="W27" s="28">
        <v>5</v>
      </c>
      <c r="X27" s="28">
        <v>3</v>
      </c>
      <c r="Y27" s="28">
        <v>2</v>
      </c>
      <c r="Z27" s="28">
        <v>0</v>
      </c>
      <c r="AA27" s="17">
        <f>H27+I27+J27+K27+L27+M27+N27+O27+P27+Q27+R27+S27+T27+U27+V27+W27+X27+Y27+Z27</f>
        <v>30</v>
      </c>
      <c r="AB27" s="28">
        <v>0</v>
      </c>
      <c r="AC27" s="17">
        <v>31</v>
      </c>
      <c r="AD27" s="28" t="s">
        <v>58</v>
      </c>
      <c r="AE27" s="17" t="s">
        <v>221</v>
      </c>
    </row>
    <row r="28" spans="1:31" ht="222.75">
      <c r="A28" s="20" t="s">
        <v>22</v>
      </c>
      <c r="B28" s="18">
        <v>27</v>
      </c>
      <c r="C28" s="20" t="s">
        <v>24</v>
      </c>
      <c r="D28" s="17"/>
      <c r="E28" s="22" t="s">
        <v>266</v>
      </c>
      <c r="F28" s="20" t="s">
        <v>262</v>
      </c>
      <c r="G28" s="20">
        <v>7</v>
      </c>
      <c r="H28" s="17">
        <v>0</v>
      </c>
      <c r="I28" s="17">
        <v>0</v>
      </c>
      <c r="J28" s="17">
        <v>1</v>
      </c>
      <c r="K28" s="17">
        <v>3</v>
      </c>
      <c r="L28" s="17">
        <v>0</v>
      </c>
      <c r="M28" s="17">
        <v>6</v>
      </c>
      <c r="N28" s="17">
        <v>4</v>
      </c>
      <c r="O28" s="17">
        <v>1</v>
      </c>
      <c r="P28" s="17">
        <v>1</v>
      </c>
      <c r="Q28" s="18">
        <v>1</v>
      </c>
      <c r="R28" s="20">
        <v>0</v>
      </c>
      <c r="S28" s="18">
        <v>1</v>
      </c>
      <c r="T28" s="18">
        <v>1</v>
      </c>
      <c r="U28" s="18">
        <v>1</v>
      </c>
      <c r="V28" s="18">
        <v>0</v>
      </c>
      <c r="W28" s="17">
        <v>5</v>
      </c>
      <c r="X28" s="17">
        <v>3</v>
      </c>
      <c r="Y28" s="17">
        <v>1</v>
      </c>
      <c r="Z28" s="17">
        <v>0</v>
      </c>
      <c r="AA28" s="17">
        <v>29</v>
      </c>
      <c r="AB28" s="17">
        <v>0</v>
      </c>
      <c r="AC28" s="17">
        <v>29</v>
      </c>
      <c r="AD28" s="17" t="s">
        <v>63</v>
      </c>
      <c r="AE28" s="17" t="s">
        <v>263</v>
      </c>
    </row>
    <row r="29" spans="1:31" ht="222.75">
      <c r="A29" s="20" t="s">
        <v>22</v>
      </c>
      <c r="B29" s="18">
        <v>28</v>
      </c>
      <c r="C29" s="20" t="s">
        <v>23</v>
      </c>
      <c r="D29" s="17"/>
      <c r="E29" s="22" t="s">
        <v>267</v>
      </c>
      <c r="F29" s="20" t="s">
        <v>262</v>
      </c>
      <c r="G29" s="20">
        <v>7</v>
      </c>
      <c r="H29" s="17">
        <v>0</v>
      </c>
      <c r="I29" s="17">
        <v>0</v>
      </c>
      <c r="J29" s="17">
        <v>1</v>
      </c>
      <c r="K29" s="17">
        <v>3</v>
      </c>
      <c r="L29" s="17">
        <v>0</v>
      </c>
      <c r="M29" s="17">
        <v>6</v>
      </c>
      <c r="N29" s="17">
        <v>0</v>
      </c>
      <c r="O29" s="17">
        <v>1</v>
      </c>
      <c r="P29" s="17">
        <v>1</v>
      </c>
      <c r="Q29" s="18">
        <v>0</v>
      </c>
      <c r="R29" s="20">
        <v>0</v>
      </c>
      <c r="S29" s="18">
        <v>1</v>
      </c>
      <c r="T29" s="18">
        <v>0</v>
      </c>
      <c r="U29" s="18">
        <v>1</v>
      </c>
      <c r="V29" s="18">
        <v>0</v>
      </c>
      <c r="W29" s="17">
        <v>5</v>
      </c>
      <c r="X29" s="17">
        <v>3</v>
      </c>
      <c r="Y29" s="17">
        <v>0</v>
      </c>
      <c r="Z29" s="17">
        <v>0</v>
      </c>
      <c r="AA29" s="17">
        <v>22</v>
      </c>
      <c r="AB29" s="17">
        <v>0</v>
      </c>
      <c r="AC29" s="17">
        <v>22</v>
      </c>
      <c r="AD29" s="17" t="s">
        <v>58</v>
      </c>
      <c r="AE29" s="17" t="s">
        <v>263</v>
      </c>
    </row>
    <row r="30" spans="1:31" ht="222.75">
      <c r="A30" s="20" t="s">
        <v>22</v>
      </c>
      <c r="B30" s="18">
        <v>29</v>
      </c>
      <c r="C30" s="20" t="s">
        <v>24</v>
      </c>
      <c r="D30" s="17"/>
      <c r="E30" s="22" t="s">
        <v>268</v>
      </c>
      <c r="F30" s="20" t="s">
        <v>262</v>
      </c>
      <c r="G30" s="20">
        <v>7</v>
      </c>
      <c r="H30" s="17">
        <v>0</v>
      </c>
      <c r="I30" s="17">
        <v>0</v>
      </c>
      <c r="J30" s="17">
        <v>1</v>
      </c>
      <c r="K30" s="17">
        <v>3</v>
      </c>
      <c r="L30" s="17">
        <v>0</v>
      </c>
      <c r="M30" s="17">
        <v>6</v>
      </c>
      <c r="N30" s="17">
        <v>4</v>
      </c>
      <c r="O30" s="17">
        <v>1</v>
      </c>
      <c r="P30" s="17">
        <v>1</v>
      </c>
      <c r="Q30" s="18">
        <v>1</v>
      </c>
      <c r="R30" s="20">
        <v>1</v>
      </c>
      <c r="S30" s="18">
        <v>1</v>
      </c>
      <c r="T30" s="18">
        <v>0</v>
      </c>
      <c r="U30" s="18">
        <v>1</v>
      </c>
      <c r="V30" s="18">
        <v>0</v>
      </c>
      <c r="W30" s="17">
        <v>5</v>
      </c>
      <c r="X30" s="17">
        <v>3</v>
      </c>
      <c r="Y30" s="17">
        <v>1</v>
      </c>
      <c r="Z30" s="17">
        <v>0</v>
      </c>
      <c r="AA30" s="17">
        <v>29</v>
      </c>
      <c r="AB30" s="17">
        <v>0</v>
      </c>
      <c r="AC30" s="17">
        <v>29</v>
      </c>
      <c r="AD30" s="17" t="s">
        <v>63</v>
      </c>
      <c r="AE30" s="17" t="s">
        <v>263</v>
      </c>
    </row>
    <row r="31" spans="1:31" ht="222.75">
      <c r="A31" s="20" t="s">
        <v>22</v>
      </c>
      <c r="B31" s="18">
        <v>30</v>
      </c>
      <c r="C31" s="20" t="s">
        <v>23</v>
      </c>
      <c r="D31" s="17"/>
      <c r="E31" s="22" t="s">
        <v>269</v>
      </c>
      <c r="F31" s="20" t="s">
        <v>262</v>
      </c>
      <c r="G31" s="20">
        <v>7</v>
      </c>
      <c r="H31" s="17">
        <v>0</v>
      </c>
      <c r="I31" s="17">
        <v>1</v>
      </c>
      <c r="J31" s="17">
        <v>1</v>
      </c>
      <c r="K31" s="17">
        <v>3</v>
      </c>
      <c r="L31" s="17">
        <v>0</v>
      </c>
      <c r="M31" s="17">
        <v>6</v>
      </c>
      <c r="N31" s="17">
        <v>0</v>
      </c>
      <c r="O31" s="17">
        <v>1</v>
      </c>
      <c r="P31" s="17">
        <v>1</v>
      </c>
      <c r="Q31" s="18">
        <v>1</v>
      </c>
      <c r="R31" s="20">
        <v>1</v>
      </c>
      <c r="S31" s="18">
        <v>1</v>
      </c>
      <c r="T31" s="18">
        <v>0</v>
      </c>
      <c r="U31" s="18">
        <v>1</v>
      </c>
      <c r="V31" s="18">
        <v>5</v>
      </c>
      <c r="W31" s="17">
        <v>5</v>
      </c>
      <c r="X31" s="17">
        <v>3</v>
      </c>
      <c r="Y31" s="17">
        <v>1</v>
      </c>
      <c r="Z31" s="17">
        <v>1</v>
      </c>
      <c r="AA31" s="17">
        <v>32</v>
      </c>
      <c r="AB31" s="17">
        <v>0</v>
      </c>
      <c r="AC31" s="17">
        <v>32</v>
      </c>
      <c r="AD31" s="17" t="s">
        <v>63</v>
      </c>
      <c r="AE31" s="17" t="s">
        <v>263</v>
      </c>
    </row>
    <row r="32" spans="1:31" ht="182.25">
      <c r="A32" s="20" t="s">
        <v>22</v>
      </c>
      <c r="B32" s="18">
        <v>31</v>
      </c>
      <c r="C32" s="20" t="s">
        <v>24</v>
      </c>
      <c r="D32" s="17" t="s">
        <v>348</v>
      </c>
      <c r="E32" s="22" t="s">
        <v>349</v>
      </c>
      <c r="F32" s="20" t="s">
        <v>276</v>
      </c>
      <c r="G32" s="20">
        <v>7</v>
      </c>
      <c r="H32" s="17">
        <v>1</v>
      </c>
      <c r="I32" s="17">
        <v>1</v>
      </c>
      <c r="J32" s="17">
        <v>0</v>
      </c>
      <c r="K32" s="17">
        <v>1</v>
      </c>
      <c r="L32" s="17">
        <v>1</v>
      </c>
      <c r="M32" s="17">
        <v>6</v>
      </c>
      <c r="N32" s="17">
        <v>4</v>
      </c>
      <c r="O32" s="17">
        <v>1</v>
      </c>
      <c r="P32" s="17">
        <v>1</v>
      </c>
      <c r="Q32" s="18">
        <v>0</v>
      </c>
      <c r="R32" s="20">
        <v>1</v>
      </c>
      <c r="S32" s="18">
        <v>0</v>
      </c>
      <c r="T32" s="18">
        <v>2</v>
      </c>
      <c r="U32" s="18">
        <v>4</v>
      </c>
      <c r="V32" s="18">
        <v>5</v>
      </c>
      <c r="W32" s="17">
        <v>5</v>
      </c>
      <c r="X32" s="17">
        <v>0</v>
      </c>
      <c r="Y32" s="17">
        <v>6</v>
      </c>
      <c r="Z32" s="17">
        <v>5</v>
      </c>
      <c r="AA32" s="17">
        <v>44</v>
      </c>
      <c r="AB32" s="17">
        <v>0</v>
      </c>
      <c r="AC32" s="17">
        <v>44</v>
      </c>
      <c r="AD32" s="20" t="s">
        <v>80</v>
      </c>
      <c r="AE32" s="18" t="s">
        <v>350</v>
      </c>
    </row>
    <row r="33" spans="1:31" ht="182.25">
      <c r="A33" s="20" t="s">
        <v>22</v>
      </c>
      <c r="B33" s="18">
        <v>32</v>
      </c>
      <c r="C33" s="20" t="s">
        <v>23</v>
      </c>
      <c r="D33" s="17" t="s">
        <v>351</v>
      </c>
      <c r="E33" s="22" t="s">
        <v>352</v>
      </c>
      <c r="F33" s="20" t="s">
        <v>276</v>
      </c>
      <c r="G33" s="20">
        <v>7</v>
      </c>
      <c r="H33" s="17">
        <v>1</v>
      </c>
      <c r="I33" s="17">
        <v>0</v>
      </c>
      <c r="J33" s="17">
        <v>1</v>
      </c>
      <c r="K33" s="17">
        <v>3</v>
      </c>
      <c r="L33" s="17">
        <v>1</v>
      </c>
      <c r="M33" s="17">
        <v>6</v>
      </c>
      <c r="N33" s="17">
        <v>4</v>
      </c>
      <c r="O33" s="17">
        <v>0</v>
      </c>
      <c r="P33" s="17">
        <v>1</v>
      </c>
      <c r="Q33" s="18">
        <v>1</v>
      </c>
      <c r="R33" s="20">
        <v>1</v>
      </c>
      <c r="S33" s="18">
        <v>1</v>
      </c>
      <c r="T33" s="18">
        <v>0</v>
      </c>
      <c r="U33" s="18">
        <v>2</v>
      </c>
      <c r="V33" s="18">
        <v>5</v>
      </c>
      <c r="W33" s="17">
        <v>5</v>
      </c>
      <c r="X33" s="17">
        <v>5</v>
      </c>
      <c r="Y33" s="17">
        <v>3</v>
      </c>
      <c r="Z33" s="17">
        <v>0</v>
      </c>
      <c r="AA33" s="17">
        <v>39</v>
      </c>
      <c r="AB33" s="17">
        <v>0</v>
      </c>
      <c r="AC33" s="17">
        <v>39</v>
      </c>
      <c r="AD33" s="20" t="s">
        <v>63</v>
      </c>
      <c r="AE33" s="18" t="s">
        <v>350</v>
      </c>
    </row>
    <row r="34" spans="1:31" ht="182.25">
      <c r="A34" s="20" t="s">
        <v>22</v>
      </c>
      <c r="B34" s="18">
        <v>33</v>
      </c>
      <c r="C34" s="20" t="s">
        <v>24</v>
      </c>
      <c r="D34" s="17" t="s">
        <v>353</v>
      </c>
      <c r="E34" s="22" t="s">
        <v>354</v>
      </c>
      <c r="F34" s="20" t="s">
        <v>276</v>
      </c>
      <c r="G34" s="20">
        <v>7</v>
      </c>
      <c r="H34" s="17">
        <v>1</v>
      </c>
      <c r="I34" s="17">
        <v>0</v>
      </c>
      <c r="J34" s="17">
        <v>1</v>
      </c>
      <c r="K34" s="17">
        <v>3</v>
      </c>
      <c r="L34" s="17">
        <v>1</v>
      </c>
      <c r="M34" s="17">
        <v>6</v>
      </c>
      <c r="N34" s="17">
        <v>4</v>
      </c>
      <c r="O34" s="17">
        <v>1</v>
      </c>
      <c r="P34" s="17">
        <v>1</v>
      </c>
      <c r="Q34" s="18">
        <v>1</v>
      </c>
      <c r="R34" s="20">
        <v>1</v>
      </c>
      <c r="S34" s="18">
        <v>0</v>
      </c>
      <c r="T34" s="18">
        <v>0</v>
      </c>
      <c r="U34" s="18">
        <v>2</v>
      </c>
      <c r="V34" s="18">
        <v>0</v>
      </c>
      <c r="W34" s="17">
        <v>5</v>
      </c>
      <c r="X34" s="17">
        <v>3</v>
      </c>
      <c r="Y34" s="17">
        <v>3</v>
      </c>
      <c r="Z34" s="17">
        <v>5</v>
      </c>
      <c r="AA34" s="17">
        <v>38</v>
      </c>
      <c r="AB34" s="17">
        <v>0</v>
      </c>
      <c r="AC34" s="17">
        <v>38</v>
      </c>
      <c r="AD34" s="17" t="s">
        <v>58</v>
      </c>
      <c r="AE34" s="18" t="s">
        <v>350</v>
      </c>
    </row>
    <row r="35" spans="1:31" ht="182.25">
      <c r="A35" s="20" t="s">
        <v>22</v>
      </c>
      <c r="B35" s="18">
        <v>34</v>
      </c>
      <c r="C35" s="20" t="s">
        <v>23</v>
      </c>
      <c r="D35" s="17" t="s">
        <v>355</v>
      </c>
      <c r="E35" s="22" t="s">
        <v>356</v>
      </c>
      <c r="F35" s="20" t="s">
        <v>276</v>
      </c>
      <c r="G35" s="20">
        <v>7</v>
      </c>
      <c r="H35" s="17">
        <v>0</v>
      </c>
      <c r="I35" s="17">
        <v>1</v>
      </c>
      <c r="J35" s="17">
        <v>1</v>
      </c>
      <c r="K35" s="17">
        <v>3</v>
      </c>
      <c r="L35" s="17">
        <v>1</v>
      </c>
      <c r="M35" s="17">
        <v>6</v>
      </c>
      <c r="N35" s="17">
        <v>1</v>
      </c>
      <c r="O35" s="17">
        <v>1</v>
      </c>
      <c r="P35" s="17">
        <v>1</v>
      </c>
      <c r="Q35" s="18">
        <v>1</v>
      </c>
      <c r="R35" s="20">
        <v>0</v>
      </c>
      <c r="S35" s="18">
        <v>0</v>
      </c>
      <c r="T35" s="18">
        <v>2</v>
      </c>
      <c r="U35" s="18">
        <v>2</v>
      </c>
      <c r="V35" s="18">
        <v>5</v>
      </c>
      <c r="W35" s="17">
        <v>3</v>
      </c>
      <c r="X35" s="17">
        <v>3</v>
      </c>
      <c r="Y35" s="17">
        <v>3</v>
      </c>
      <c r="Z35" s="17">
        <v>5</v>
      </c>
      <c r="AA35" s="17">
        <v>36</v>
      </c>
      <c r="AB35" s="17">
        <v>0</v>
      </c>
      <c r="AC35" s="17">
        <v>36</v>
      </c>
      <c r="AD35" s="17" t="s">
        <v>58</v>
      </c>
      <c r="AE35" s="18" t="s">
        <v>350</v>
      </c>
    </row>
    <row r="36" spans="1:31" ht="182.25">
      <c r="A36" s="20" t="s">
        <v>22</v>
      </c>
      <c r="B36" s="18">
        <v>35</v>
      </c>
      <c r="C36" s="20" t="s">
        <v>24</v>
      </c>
      <c r="D36" s="17" t="s">
        <v>357</v>
      </c>
      <c r="E36" s="22" t="s">
        <v>358</v>
      </c>
      <c r="F36" s="20" t="s">
        <v>276</v>
      </c>
      <c r="G36" s="20">
        <v>7</v>
      </c>
      <c r="H36" s="17">
        <v>1</v>
      </c>
      <c r="I36" s="17">
        <v>0</v>
      </c>
      <c r="J36" s="17">
        <v>1</v>
      </c>
      <c r="K36" s="17">
        <v>3</v>
      </c>
      <c r="L36" s="17">
        <v>1</v>
      </c>
      <c r="M36" s="17">
        <v>6</v>
      </c>
      <c r="N36" s="17">
        <v>0</v>
      </c>
      <c r="O36" s="17">
        <v>1</v>
      </c>
      <c r="P36" s="17">
        <v>1</v>
      </c>
      <c r="Q36" s="18">
        <v>0</v>
      </c>
      <c r="R36" s="20">
        <v>1</v>
      </c>
      <c r="S36" s="18">
        <v>1</v>
      </c>
      <c r="T36" s="18">
        <v>0</v>
      </c>
      <c r="U36" s="18">
        <v>2</v>
      </c>
      <c r="V36" s="18">
        <v>5</v>
      </c>
      <c r="W36" s="17">
        <v>5</v>
      </c>
      <c r="X36" s="17">
        <v>5</v>
      </c>
      <c r="Y36" s="17">
        <v>3</v>
      </c>
      <c r="Z36" s="17">
        <v>0</v>
      </c>
      <c r="AA36" s="17">
        <v>36</v>
      </c>
      <c r="AB36" s="17">
        <v>0</v>
      </c>
      <c r="AC36" s="17">
        <v>36</v>
      </c>
      <c r="AD36" s="17" t="s">
        <v>58</v>
      </c>
      <c r="AE36" s="18" t="s">
        <v>350</v>
      </c>
    </row>
    <row r="37" spans="1:31" ht="182.25">
      <c r="A37" s="20" t="s">
        <v>22</v>
      </c>
      <c r="B37" s="18">
        <v>36</v>
      </c>
      <c r="C37" s="20" t="s">
        <v>23</v>
      </c>
      <c r="D37" s="17" t="s">
        <v>359</v>
      </c>
      <c r="E37" s="22" t="s">
        <v>360</v>
      </c>
      <c r="F37" s="20" t="s">
        <v>276</v>
      </c>
      <c r="G37" s="20">
        <v>7</v>
      </c>
      <c r="H37" s="17">
        <v>1</v>
      </c>
      <c r="I37" s="17">
        <v>0</v>
      </c>
      <c r="J37" s="17">
        <v>1</v>
      </c>
      <c r="K37" s="17">
        <v>3</v>
      </c>
      <c r="L37" s="17">
        <v>1</v>
      </c>
      <c r="M37" s="17">
        <v>0</v>
      </c>
      <c r="N37" s="17">
        <v>0</v>
      </c>
      <c r="O37" s="17">
        <v>1</v>
      </c>
      <c r="P37" s="17">
        <v>1</v>
      </c>
      <c r="Q37" s="18">
        <v>0</v>
      </c>
      <c r="R37" s="20">
        <v>1</v>
      </c>
      <c r="S37" s="18">
        <v>0</v>
      </c>
      <c r="T37" s="18">
        <v>4</v>
      </c>
      <c r="U37" s="18">
        <v>2</v>
      </c>
      <c r="V37" s="18">
        <v>5</v>
      </c>
      <c r="W37" s="17">
        <v>5</v>
      </c>
      <c r="X37" s="17">
        <v>3</v>
      </c>
      <c r="Y37" s="17">
        <v>6</v>
      </c>
      <c r="Z37" s="17">
        <v>0</v>
      </c>
      <c r="AA37" s="17">
        <v>34</v>
      </c>
      <c r="AB37" s="17">
        <v>0</v>
      </c>
      <c r="AC37" s="17">
        <v>34</v>
      </c>
      <c r="AD37" s="17" t="s">
        <v>58</v>
      </c>
      <c r="AE37" s="18" t="s">
        <v>350</v>
      </c>
    </row>
    <row r="38" spans="1:31" ht="182.25">
      <c r="A38" s="20" t="s">
        <v>22</v>
      </c>
      <c r="B38" s="18">
        <v>37</v>
      </c>
      <c r="C38" s="20" t="s">
        <v>24</v>
      </c>
      <c r="D38" s="17" t="s">
        <v>361</v>
      </c>
      <c r="E38" s="22" t="s">
        <v>362</v>
      </c>
      <c r="F38" s="20" t="s">
        <v>276</v>
      </c>
      <c r="G38" s="20">
        <v>7</v>
      </c>
      <c r="H38" s="17">
        <v>0</v>
      </c>
      <c r="I38" s="17">
        <v>1</v>
      </c>
      <c r="J38" s="17">
        <v>0</v>
      </c>
      <c r="K38" s="17">
        <v>2</v>
      </c>
      <c r="L38" s="17">
        <v>0</v>
      </c>
      <c r="M38" s="17">
        <v>4</v>
      </c>
      <c r="N38" s="17">
        <v>1</v>
      </c>
      <c r="O38" s="17">
        <v>1</v>
      </c>
      <c r="P38" s="17">
        <v>1</v>
      </c>
      <c r="Q38" s="18">
        <v>0</v>
      </c>
      <c r="R38" s="20">
        <v>1</v>
      </c>
      <c r="S38" s="18">
        <v>0</v>
      </c>
      <c r="T38" s="18">
        <v>1</v>
      </c>
      <c r="U38" s="18">
        <v>2</v>
      </c>
      <c r="V38" s="18">
        <v>0</v>
      </c>
      <c r="W38" s="17">
        <v>5</v>
      </c>
      <c r="X38" s="17">
        <v>5</v>
      </c>
      <c r="Y38" s="17">
        <v>5</v>
      </c>
      <c r="Z38" s="17">
        <v>5</v>
      </c>
      <c r="AA38" s="17">
        <v>34</v>
      </c>
      <c r="AB38" s="17">
        <v>0</v>
      </c>
      <c r="AC38" s="17">
        <v>34</v>
      </c>
      <c r="AD38" s="17" t="s">
        <v>58</v>
      </c>
      <c r="AE38" s="18" t="s">
        <v>350</v>
      </c>
    </row>
    <row r="39" spans="1:31" ht="182.25">
      <c r="A39" s="20" t="s">
        <v>22</v>
      </c>
      <c r="B39" s="18">
        <v>38</v>
      </c>
      <c r="C39" s="20" t="s">
        <v>23</v>
      </c>
      <c r="D39" s="17" t="s">
        <v>363</v>
      </c>
      <c r="E39" s="22" t="s">
        <v>364</v>
      </c>
      <c r="F39" s="20" t="s">
        <v>276</v>
      </c>
      <c r="G39" s="20">
        <v>7</v>
      </c>
      <c r="H39" s="17">
        <v>1</v>
      </c>
      <c r="I39" s="17">
        <v>1</v>
      </c>
      <c r="J39" s="17">
        <v>1</v>
      </c>
      <c r="K39" s="17">
        <v>3</v>
      </c>
      <c r="L39" s="17">
        <v>0</v>
      </c>
      <c r="M39" s="17">
        <v>6</v>
      </c>
      <c r="N39" s="17">
        <v>4</v>
      </c>
      <c r="O39" s="17">
        <v>0</v>
      </c>
      <c r="P39" s="17">
        <v>1</v>
      </c>
      <c r="Q39" s="18">
        <v>1</v>
      </c>
      <c r="R39" s="20">
        <v>0</v>
      </c>
      <c r="S39" s="18">
        <v>1</v>
      </c>
      <c r="T39" s="18">
        <v>2</v>
      </c>
      <c r="U39" s="18">
        <v>1</v>
      </c>
      <c r="V39" s="18">
        <v>0</v>
      </c>
      <c r="W39" s="17">
        <v>5</v>
      </c>
      <c r="X39" s="17">
        <v>0</v>
      </c>
      <c r="Y39" s="17">
        <v>0</v>
      </c>
      <c r="Z39" s="17">
        <v>5</v>
      </c>
      <c r="AA39" s="17">
        <v>32</v>
      </c>
      <c r="AB39" s="17">
        <v>0</v>
      </c>
      <c r="AC39" s="17">
        <v>32</v>
      </c>
      <c r="AD39" s="17" t="s">
        <v>58</v>
      </c>
      <c r="AE39" s="18" t="s">
        <v>350</v>
      </c>
    </row>
    <row r="40" spans="1:31" ht="182.25">
      <c r="A40" s="20" t="s">
        <v>22</v>
      </c>
      <c r="B40" s="18">
        <v>39</v>
      </c>
      <c r="C40" s="20" t="s">
        <v>24</v>
      </c>
      <c r="D40" s="17" t="s">
        <v>365</v>
      </c>
      <c r="E40" s="22" t="s">
        <v>366</v>
      </c>
      <c r="F40" s="20" t="s">
        <v>276</v>
      </c>
      <c r="G40" s="20">
        <v>7</v>
      </c>
      <c r="H40" s="17">
        <v>0</v>
      </c>
      <c r="I40" s="17">
        <v>0</v>
      </c>
      <c r="J40" s="17">
        <v>1</v>
      </c>
      <c r="K40" s="17">
        <v>3</v>
      </c>
      <c r="L40" s="17">
        <v>0</v>
      </c>
      <c r="M40" s="17">
        <v>6</v>
      </c>
      <c r="N40" s="17">
        <v>2</v>
      </c>
      <c r="O40" s="17">
        <v>0</v>
      </c>
      <c r="P40" s="17">
        <v>1</v>
      </c>
      <c r="Q40" s="18">
        <v>1</v>
      </c>
      <c r="R40" s="20">
        <v>1</v>
      </c>
      <c r="S40" s="18">
        <v>0</v>
      </c>
      <c r="T40" s="18">
        <v>0</v>
      </c>
      <c r="U40" s="18">
        <v>2</v>
      </c>
      <c r="V40" s="18">
        <v>0</v>
      </c>
      <c r="W40" s="17">
        <v>5</v>
      </c>
      <c r="X40" s="17">
        <v>3</v>
      </c>
      <c r="Y40" s="17">
        <v>0</v>
      </c>
      <c r="Z40" s="17">
        <v>0</v>
      </c>
      <c r="AA40" s="17">
        <v>25</v>
      </c>
      <c r="AB40" s="17">
        <v>0</v>
      </c>
      <c r="AC40" s="17">
        <v>25</v>
      </c>
      <c r="AD40" s="17" t="s">
        <v>58</v>
      </c>
      <c r="AE40" s="18" t="s">
        <v>350</v>
      </c>
    </row>
    <row r="41" spans="1:31" ht="182.25">
      <c r="A41" s="20" t="s">
        <v>22</v>
      </c>
      <c r="B41" s="18">
        <v>40</v>
      </c>
      <c r="C41" s="20" t="s">
        <v>23</v>
      </c>
      <c r="D41" s="17" t="s">
        <v>367</v>
      </c>
      <c r="E41" s="22" t="s">
        <v>368</v>
      </c>
      <c r="F41" s="20" t="s">
        <v>276</v>
      </c>
      <c r="G41" s="20">
        <v>7</v>
      </c>
      <c r="H41" s="17">
        <v>0</v>
      </c>
      <c r="I41" s="17">
        <v>0</v>
      </c>
      <c r="J41" s="17">
        <v>1</v>
      </c>
      <c r="K41" s="17">
        <v>2</v>
      </c>
      <c r="L41" s="17">
        <v>0</v>
      </c>
      <c r="M41" s="17">
        <v>6</v>
      </c>
      <c r="N41" s="17">
        <v>0</v>
      </c>
      <c r="O41" s="17">
        <v>1</v>
      </c>
      <c r="P41" s="17">
        <v>1</v>
      </c>
      <c r="Q41" s="18">
        <v>1</v>
      </c>
      <c r="R41" s="20">
        <v>1</v>
      </c>
      <c r="S41" s="18">
        <v>0</v>
      </c>
      <c r="T41" s="18">
        <v>1</v>
      </c>
      <c r="U41" s="18">
        <v>2</v>
      </c>
      <c r="V41" s="18">
        <v>0</v>
      </c>
      <c r="W41" s="17">
        <v>5</v>
      </c>
      <c r="X41" s="17">
        <v>0</v>
      </c>
      <c r="Y41" s="17">
        <v>0</v>
      </c>
      <c r="Z41" s="17">
        <v>2</v>
      </c>
      <c r="AA41" s="17">
        <v>24</v>
      </c>
      <c r="AB41" s="17">
        <v>0</v>
      </c>
      <c r="AC41" s="17">
        <v>24</v>
      </c>
      <c r="AD41" s="17" t="s">
        <v>58</v>
      </c>
      <c r="AE41" s="18" t="s">
        <v>350</v>
      </c>
    </row>
    <row r="42" spans="1:31" ht="182.25">
      <c r="A42" s="20" t="s">
        <v>22</v>
      </c>
      <c r="B42" s="18">
        <v>41</v>
      </c>
      <c r="C42" s="20" t="s">
        <v>24</v>
      </c>
      <c r="D42" s="17" t="s">
        <v>369</v>
      </c>
      <c r="E42" s="22" t="s">
        <v>370</v>
      </c>
      <c r="F42" s="20" t="s">
        <v>276</v>
      </c>
      <c r="G42" s="20">
        <v>7</v>
      </c>
      <c r="H42" s="17">
        <v>1</v>
      </c>
      <c r="I42" s="17">
        <v>1</v>
      </c>
      <c r="J42" s="17">
        <v>0</v>
      </c>
      <c r="K42" s="17">
        <v>3</v>
      </c>
      <c r="L42" s="17">
        <v>0</v>
      </c>
      <c r="M42" s="17">
        <v>2</v>
      </c>
      <c r="N42" s="17">
        <v>2</v>
      </c>
      <c r="O42" s="17">
        <v>0</v>
      </c>
      <c r="P42" s="17">
        <v>0</v>
      </c>
      <c r="Q42" s="18">
        <v>1</v>
      </c>
      <c r="R42" s="20">
        <v>1</v>
      </c>
      <c r="S42" s="18">
        <v>0</v>
      </c>
      <c r="T42" s="18">
        <v>0</v>
      </c>
      <c r="U42" s="18">
        <v>0</v>
      </c>
      <c r="V42" s="18">
        <v>0</v>
      </c>
      <c r="W42" s="17">
        <v>0</v>
      </c>
      <c r="X42" s="17">
        <v>0</v>
      </c>
      <c r="Y42" s="17">
        <v>3</v>
      </c>
      <c r="Z42" s="17">
        <v>2.5</v>
      </c>
      <c r="AA42" s="17">
        <v>16.5</v>
      </c>
      <c r="AB42" s="17">
        <v>0</v>
      </c>
      <c r="AC42" s="17">
        <v>16.5</v>
      </c>
      <c r="AD42" s="17" t="s">
        <v>58</v>
      </c>
      <c r="AE42" s="18" t="s">
        <v>350</v>
      </c>
    </row>
    <row r="43" spans="1:31" ht="182.25">
      <c r="A43" s="20" t="s">
        <v>22</v>
      </c>
      <c r="B43" s="18">
        <v>42</v>
      </c>
      <c r="C43" s="20" t="s">
        <v>23</v>
      </c>
      <c r="D43" s="17" t="s">
        <v>371</v>
      </c>
      <c r="E43" s="22" t="s">
        <v>372</v>
      </c>
      <c r="F43" s="20" t="s">
        <v>276</v>
      </c>
      <c r="G43" s="20">
        <v>7</v>
      </c>
      <c r="H43" s="17">
        <v>1</v>
      </c>
      <c r="I43" s="17">
        <v>1</v>
      </c>
      <c r="J43" s="17">
        <v>1</v>
      </c>
      <c r="K43" s="17">
        <v>2</v>
      </c>
      <c r="L43" s="17">
        <v>0</v>
      </c>
      <c r="M43" s="17">
        <v>4</v>
      </c>
      <c r="N43" s="17">
        <v>0</v>
      </c>
      <c r="O43" s="17">
        <v>1</v>
      </c>
      <c r="P43" s="17">
        <v>1</v>
      </c>
      <c r="Q43" s="18">
        <v>0</v>
      </c>
      <c r="R43" s="20">
        <v>1</v>
      </c>
      <c r="S43" s="18">
        <v>0</v>
      </c>
      <c r="T43" s="18">
        <v>0</v>
      </c>
      <c r="U43" s="18">
        <v>0</v>
      </c>
      <c r="V43" s="18">
        <v>0</v>
      </c>
      <c r="W43" s="17">
        <v>0</v>
      </c>
      <c r="X43" s="17">
        <v>0</v>
      </c>
      <c r="Y43" s="17">
        <v>3</v>
      </c>
      <c r="Z43" s="17">
        <v>1</v>
      </c>
      <c r="AA43" s="17">
        <v>16</v>
      </c>
      <c r="AB43" s="17">
        <v>0</v>
      </c>
      <c r="AC43" s="17">
        <v>16</v>
      </c>
      <c r="AD43" s="17" t="s">
        <v>58</v>
      </c>
      <c r="AE43" s="18" t="s">
        <v>350</v>
      </c>
    </row>
    <row r="44" spans="1:31" ht="182.25">
      <c r="A44" s="20" t="s">
        <v>22</v>
      </c>
      <c r="B44" s="18">
        <v>43</v>
      </c>
      <c r="C44" s="20" t="s">
        <v>23</v>
      </c>
      <c r="D44" s="17" t="s">
        <v>373</v>
      </c>
      <c r="E44" s="22" t="s">
        <v>374</v>
      </c>
      <c r="F44" s="20" t="s">
        <v>276</v>
      </c>
      <c r="G44" s="20">
        <v>7</v>
      </c>
      <c r="H44" s="17">
        <v>0</v>
      </c>
      <c r="I44" s="17">
        <v>0</v>
      </c>
      <c r="J44" s="17">
        <v>0</v>
      </c>
      <c r="K44" s="17">
        <v>3</v>
      </c>
      <c r="L44" s="17">
        <v>0</v>
      </c>
      <c r="M44" s="17">
        <v>6</v>
      </c>
      <c r="N44" s="17">
        <v>0</v>
      </c>
      <c r="O44" s="17">
        <v>1</v>
      </c>
      <c r="P44" s="17">
        <v>1</v>
      </c>
      <c r="Q44" s="18">
        <v>0</v>
      </c>
      <c r="R44" s="20">
        <v>0</v>
      </c>
      <c r="S44" s="18">
        <v>0</v>
      </c>
      <c r="T44" s="18">
        <v>2</v>
      </c>
      <c r="U44" s="18">
        <v>0</v>
      </c>
      <c r="V44" s="18">
        <v>0</v>
      </c>
      <c r="W44" s="17">
        <v>0</v>
      </c>
      <c r="X44" s="17">
        <v>3</v>
      </c>
      <c r="Y44" s="17">
        <v>0</v>
      </c>
      <c r="Z44" s="17">
        <v>0</v>
      </c>
      <c r="AA44" s="17">
        <v>15</v>
      </c>
      <c r="AB44" s="17">
        <v>0</v>
      </c>
      <c r="AC44" s="17">
        <v>15</v>
      </c>
      <c r="AD44" s="17" t="s">
        <v>58</v>
      </c>
      <c r="AE44" s="18" t="s">
        <v>350</v>
      </c>
    </row>
    <row r="45" spans="1:31" ht="182.25">
      <c r="A45" s="20" t="s">
        <v>22</v>
      </c>
      <c r="B45" s="18">
        <v>44</v>
      </c>
      <c r="C45" s="20" t="s">
        <v>23</v>
      </c>
      <c r="D45" s="17" t="s">
        <v>375</v>
      </c>
      <c r="E45" s="22" t="s">
        <v>376</v>
      </c>
      <c r="F45" s="20" t="s">
        <v>276</v>
      </c>
      <c r="G45" s="20">
        <v>7</v>
      </c>
      <c r="H45" s="17">
        <v>0</v>
      </c>
      <c r="I45" s="17">
        <v>1</v>
      </c>
      <c r="J45" s="17">
        <v>1</v>
      </c>
      <c r="K45" s="17">
        <v>3</v>
      </c>
      <c r="L45" s="17">
        <v>0</v>
      </c>
      <c r="M45" s="17">
        <v>6</v>
      </c>
      <c r="N45" s="17">
        <v>0</v>
      </c>
      <c r="O45" s="17">
        <v>1</v>
      </c>
      <c r="P45" s="17">
        <v>1</v>
      </c>
      <c r="Q45" s="18">
        <v>0</v>
      </c>
      <c r="R45" s="20">
        <v>1</v>
      </c>
      <c r="S45" s="18">
        <v>0</v>
      </c>
      <c r="T45" s="18">
        <v>0</v>
      </c>
      <c r="U45" s="18">
        <v>0</v>
      </c>
      <c r="V45" s="18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14</v>
      </c>
      <c r="AB45" s="17">
        <v>0</v>
      </c>
      <c r="AC45" s="17">
        <v>14</v>
      </c>
      <c r="AD45" s="17" t="s">
        <v>58</v>
      </c>
      <c r="AE45" s="18" t="s">
        <v>350</v>
      </c>
    </row>
    <row r="46" spans="1:31" ht="222.75">
      <c r="A46" s="20" t="s">
        <v>22</v>
      </c>
      <c r="B46" s="18">
        <v>45</v>
      </c>
      <c r="C46" s="20" t="s">
        <v>24</v>
      </c>
      <c r="D46" s="17" t="s">
        <v>487</v>
      </c>
      <c r="E46" s="22" t="s">
        <v>488</v>
      </c>
      <c r="F46" s="20" t="s">
        <v>462</v>
      </c>
      <c r="G46" s="20">
        <v>7</v>
      </c>
      <c r="H46" s="17">
        <v>0</v>
      </c>
      <c r="I46" s="17">
        <v>0</v>
      </c>
      <c r="J46" s="17">
        <v>1</v>
      </c>
      <c r="K46" s="17">
        <v>3</v>
      </c>
      <c r="L46" s="17">
        <v>1</v>
      </c>
      <c r="M46" s="17">
        <v>4</v>
      </c>
      <c r="N46" s="17">
        <v>2</v>
      </c>
      <c r="O46" s="17">
        <v>0</v>
      </c>
      <c r="P46" s="17">
        <v>0</v>
      </c>
      <c r="Q46" s="18">
        <v>0</v>
      </c>
      <c r="R46" s="20">
        <v>0</v>
      </c>
      <c r="S46" s="18">
        <v>1</v>
      </c>
      <c r="T46" s="18">
        <v>0</v>
      </c>
      <c r="U46" s="18">
        <v>0</v>
      </c>
      <c r="V46" s="18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12</v>
      </c>
      <c r="AB46" s="17">
        <v>0</v>
      </c>
      <c r="AC46" s="17">
        <v>12</v>
      </c>
      <c r="AD46" s="17" t="s">
        <v>146</v>
      </c>
      <c r="AE46" s="17" t="s">
        <v>464</v>
      </c>
    </row>
    <row r="47" spans="1:31" ht="222.75">
      <c r="A47" s="20" t="s">
        <v>22</v>
      </c>
      <c r="B47" s="18">
        <v>46</v>
      </c>
      <c r="C47" s="20" t="s">
        <v>23</v>
      </c>
      <c r="D47" s="17" t="s">
        <v>489</v>
      </c>
      <c r="E47" s="22" t="s">
        <v>490</v>
      </c>
      <c r="F47" s="20" t="s">
        <v>462</v>
      </c>
      <c r="G47" s="20">
        <v>7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3</v>
      </c>
      <c r="N47" s="17">
        <v>2</v>
      </c>
      <c r="O47" s="17">
        <v>1</v>
      </c>
      <c r="P47" s="17">
        <v>0</v>
      </c>
      <c r="Q47" s="18">
        <v>0</v>
      </c>
      <c r="R47" s="20">
        <v>0</v>
      </c>
      <c r="S47" s="18">
        <v>0</v>
      </c>
      <c r="T47" s="18">
        <v>0</v>
      </c>
      <c r="U47" s="18">
        <v>0</v>
      </c>
      <c r="V47" s="18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7</v>
      </c>
      <c r="AB47" s="17">
        <v>0</v>
      </c>
      <c r="AC47" s="17">
        <v>7</v>
      </c>
      <c r="AD47" s="17" t="s">
        <v>146</v>
      </c>
      <c r="AE47" s="17" t="s">
        <v>464</v>
      </c>
    </row>
    <row r="48" spans="1:31" ht="222.75">
      <c r="A48" s="20" t="s">
        <v>22</v>
      </c>
      <c r="B48" s="18">
        <v>47</v>
      </c>
      <c r="C48" s="20" t="s">
        <v>24</v>
      </c>
      <c r="D48" s="17" t="s">
        <v>491</v>
      </c>
      <c r="E48" s="22" t="s">
        <v>492</v>
      </c>
      <c r="F48" s="20" t="s">
        <v>462</v>
      </c>
      <c r="G48" s="20">
        <v>7</v>
      </c>
      <c r="H48" s="17">
        <v>0</v>
      </c>
      <c r="I48" s="17">
        <v>1</v>
      </c>
      <c r="J48" s="17">
        <v>1</v>
      </c>
      <c r="K48" s="17">
        <v>1</v>
      </c>
      <c r="L48" s="17">
        <v>0</v>
      </c>
      <c r="M48" s="17">
        <v>0</v>
      </c>
      <c r="N48" s="17">
        <v>1</v>
      </c>
      <c r="O48" s="17">
        <v>0</v>
      </c>
      <c r="P48" s="17">
        <v>0</v>
      </c>
      <c r="Q48" s="18">
        <v>1</v>
      </c>
      <c r="R48" s="20">
        <v>0</v>
      </c>
      <c r="S48" s="18">
        <v>0</v>
      </c>
      <c r="T48" s="18">
        <v>0</v>
      </c>
      <c r="U48" s="18">
        <v>0</v>
      </c>
      <c r="V48" s="18">
        <v>0</v>
      </c>
      <c r="W48" s="17">
        <v>5</v>
      </c>
      <c r="X48" s="17">
        <v>3</v>
      </c>
      <c r="Y48" s="17">
        <v>6</v>
      </c>
      <c r="Z48" s="17">
        <v>0</v>
      </c>
      <c r="AA48" s="17">
        <v>19</v>
      </c>
      <c r="AB48" s="17">
        <v>0</v>
      </c>
      <c r="AC48" s="17">
        <v>19</v>
      </c>
      <c r="AD48" s="17" t="s">
        <v>146</v>
      </c>
      <c r="AE48" s="17" t="s">
        <v>464</v>
      </c>
    </row>
    <row r="49" spans="1:31" ht="222.75">
      <c r="A49" s="20" t="s">
        <v>22</v>
      </c>
      <c r="B49" s="18">
        <v>48</v>
      </c>
      <c r="C49" s="20" t="s">
        <v>23</v>
      </c>
      <c r="D49" s="17" t="s">
        <v>493</v>
      </c>
      <c r="E49" s="22" t="s">
        <v>494</v>
      </c>
      <c r="F49" s="20" t="s">
        <v>462</v>
      </c>
      <c r="G49" s="20">
        <v>7</v>
      </c>
      <c r="H49" s="17">
        <v>1</v>
      </c>
      <c r="I49" s="17">
        <v>0</v>
      </c>
      <c r="J49" s="17">
        <v>0</v>
      </c>
      <c r="K49" s="17">
        <v>1</v>
      </c>
      <c r="L49" s="17">
        <v>0</v>
      </c>
      <c r="M49" s="17">
        <v>3</v>
      </c>
      <c r="N49" s="17">
        <v>2</v>
      </c>
      <c r="O49" s="17">
        <v>1</v>
      </c>
      <c r="P49" s="17">
        <v>0</v>
      </c>
      <c r="Q49" s="18">
        <v>0</v>
      </c>
      <c r="R49" s="20">
        <v>0</v>
      </c>
      <c r="S49" s="18">
        <v>0</v>
      </c>
      <c r="T49" s="18">
        <v>0</v>
      </c>
      <c r="U49" s="18">
        <v>0</v>
      </c>
      <c r="V49" s="18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8</v>
      </c>
      <c r="AB49" s="17">
        <v>0</v>
      </c>
      <c r="AC49" s="17">
        <v>8</v>
      </c>
      <c r="AD49" s="17" t="s">
        <v>146</v>
      </c>
      <c r="AE49" s="17" t="s">
        <v>464</v>
      </c>
    </row>
    <row r="50" spans="1:31" ht="222.75">
      <c r="A50" s="20" t="s">
        <v>22</v>
      </c>
      <c r="B50" s="18">
        <v>49</v>
      </c>
      <c r="C50" s="20" t="s">
        <v>23</v>
      </c>
      <c r="D50" s="17" t="s">
        <v>495</v>
      </c>
      <c r="E50" s="22" t="s">
        <v>496</v>
      </c>
      <c r="F50" s="20" t="s">
        <v>462</v>
      </c>
      <c r="G50" s="20">
        <v>7</v>
      </c>
      <c r="H50" s="17">
        <v>0</v>
      </c>
      <c r="I50" s="17">
        <v>0</v>
      </c>
      <c r="J50" s="17">
        <v>0</v>
      </c>
      <c r="K50" s="17">
        <v>1</v>
      </c>
      <c r="L50" s="17">
        <v>0</v>
      </c>
      <c r="M50" s="17">
        <v>2</v>
      </c>
      <c r="N50" s="17">
        <v>0</v>
      </c>
      <c r="O50" s="17">
        <v>0</v>
      </c>
      <c r="P50" s="17">
        <v>0</v>
      </c>
      <c r="Q50" s="18">
        <v>0</v>
      </c>
      <c r="R50" s="20">
        <v>0</v>
      </c>
      <c r="S50" s="18">
        <v>0</v>
      </c>
      <c r="T50" s="18">
        <v>0</v>
      </c>
      <c r="U50" s="18">
        <v>0</v>
      </c>
      <c r="V50" s="18">
        <v>0</v>
      </c>
      <c r="W50" s="17">
        <v>5</v>
      </c>
      <c r="X50" s="17">
        <v>3</v>
      </c>
      <c r="Y50" s="17">
        <v>3</v>
      </c>
      <c r="Z50" s="17">
        <v>0</v>
      </c>
      <c r="AA50" s="17">
        <v>14</v>
      </c>
      <c r="AB50" s="17">
        <v>0</v>
      </c>
      <c r="AC50" s="17">
        <v>14</v>
      </c>
      <c r="AD50" s="17" t="s">
        <v>146</v>
      </c>
      <c r="AE50" s="17" t="s">
        <v>464</v>
      </c>
    </row>
    <row r="51" spans="1:31" ht="222.75">
      <c r="A51" s="20" t="s">
        <v>22</v>
      </c>
      <c r="B51" s="18">
        <v>50</v>
      </c>
      <c r="C51" s="20" t="s">
        <v>23</v>
      </c>
      <c r="D51" s="17" t="s">
        <v>497</v>
      </c>
      <c r="E51" s="22" t="s">
        <v>498</v>
      </c>
      <c r="F51" s="20" t="s">
        <v>462</v>
      </c>
      <c r="G51" s="20">
        <v>7</v>
      </c>
      <c r="H51" s="17">
        <v>1</v>
      </c>
      <c r="I51" s="17">
        <v>0</v>
      </c>
      <c r="J51" s="17">
        <v>1</v>
      </c>
      <c r="K51" s="17">
        <v>3</v>
      </c>
      <c r="L51" s="17">
        <v>1</v>
      </c>
      <c r="M51" s="17">
        <v>4</v>
      </c>
      <c r="N51" s="17">
        <v>1</v>
      </c>
      <c r="O51" s="17">
        <v>0</v>
      </c>
      <c r="P51" s="17">
        <v>1</v>
      </c>
      <c r="Q51" s="18">
        <v>0</v>
      </c>
      <c r="R51" s="20">
        <v>1</v>
      </c>
      <c r="S51" s="18">
        <v>0</v>
      </c>
      <c r="T51" s="18">
        <v>0</v>
      </c>
      <c r="U51" s="18">
        <v>0</v>
      </c>
      <c r="V51" s="18">
        <v>0</v>
      </c>
      <c r="W51" s="17">
        <v>5</v>
      </c>
      <c r="X51" s="17">
        <v>3</v>
      </c>
      <c r="Y51" s="17">
        <v>6</v>
      </c>
      <c r="Z51" s="17">
        <v>0</v>
      </c>
      <c r="AA51" s="17">
        <v>26</v>
      </c>
      <c r="AB51" s="17">
        <v>0</v>
      </c>
      <c r="AC51" s="17">
        <v>26</v>
      </c>
      <c r="AD51" s="17" t="s">
        <v>463</v>
      </c>
      <c r="AE51" s="17" t="s">
        <v>464</v>
      </c>
    </row>
    <row r="52" spans="1:31" ht="222.75">
      <c r="A52" s="20" t="s">
        <v>22</v>
      </c>
      <c r="B52" s="18">
        <v>51</v>
      </c>
      <c r="C52" s="20" t="s">
        <v>23</v>
      </c>
      <c r="D52" s="17" t="s">
        <v>499</v>
      </c>
      <c r="E52" s="22" t="s">
        <v>500</v>
      </c>
      <c r="F52" s="20" t="s">
        <v>462</v>
      </c>
      <c r="G52" s="20">
        <v>7</v>
      </c>
      <c r="H52" s="17">
        <v>0</v>
      </c>
      <c r="I52" s="17">
        <v>0</v>
      </c>
      <c r="J52" s="17">
        <v>1</v>
      </c>
      <c r="K52" s="17">
        <v>3</v>
      </c>
      <c r="L52" s="17">
        <v>0</v>
      </c>
      <c r="M52" s="17">
        <v>4</v>
      </c>
      <c r="N52" s="17">
        <v>1</v>
      </c>
      <c r="O52" s="17">
        <v>0</v>
      </c>
      <c r="P52" s="17">
        <v>0</v>
      </c>
      <c r="Q52" s="18">
        <v>0</v>
      </c>
      <c r="R52" s="20">
        <v>0</v>
      </c>
      <c r="S52" s="18">
        <v>0</v>
      </c>
      <c r="T52" s="18">
        <v>0</v>
      </c>
      <c r="U52" s="18">
        <v>0</v>
      </c>
      <c r="V52" s="18">
        <v>0</v>
      </c>
      <c r="W52" s="17">
        <v>5</v>
      </c>
      <c r="X52" s="17">
        <v>0</v>
      </c>
      <c r="Y52" s="17">
        <v>0</v>
      </c>
      <c r="Z52" s="17">
        <v>0</v>
      </c>
      <c r="AA52" s="17">
        <v>15</v>
      </c>
      <c r="AB52" s="17">
        <v>0</v>
      </c>
      <c r="AC52" s="17">
        <v>15</v>
      </c>
      <c r="AD52" s="17" t="s">
        <v>146</v>
      </c>
      <c r="AE52" s="17" t="s">
        <v>464</v>
      </c>
    </row>
    <row r="53" spans="1:31" ht="101.25">
      <c r="A53" s="20" t="s">
        <v>22</v>
      </c>
      <c r="B53" s="18">
        <v>52</v>
      </c>
      <c r="C53" s="20" t="s">
        <v>24</v>
      </c>
      <c r="D53" s="17" t="s">
        <v>579</v>
      </c>
      <c r="E53" s="22" t="s">
        <v>580</v>
      </c>
      <c r="F53" s="20" t="s">
        <v>542</v>
      </c>
      <c r="G53" s="20" t="s">
        <v>581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>
        <v>2</v>
      </c>
      <c r="N53" s="17">
        <v>2</v>
      </c>
      <c r="O53" s="17">
        <v>2</v>
      </c>
      <c r="P53" s="17">
        <v>1</v>
      </c>
      <c r="Q53" s="18">
        <v>2</v>
      </c>
      <c r="R53" s="20">
        <v>2</v>
      </c>
      <c r="S53" s="18">
        <v>2</v>
      </c>
      <c r="T53" s="18">
        <v>2</v>
      </c>
      <c r="U53" s="18">
        <v>5</v>
      </c>
      <c r="V53" s="18">
        <v>5</v>
      </c>
      <c r="W53" s="17">
        <v>3</v>
      </c>
      <c r="X53" s="17">
        <v>3</v>
      </c>
      <c r="Y53" s="17">
        <v>3</v>
      </c>
      <c r="Z53" s="17">
        <v>1</v>
      </c>
      <c r="AA53" s="17">
        <v>50</v>
      </c>
      <c r="AB53" s="17">
        <v>0</v>
      </c>
      <c r="AC53" s="17">
        <v>40</v>
      </c>
      <c r="AD53" s="17" t="s">
        <v>58</v>
      </c>
      <c r="AE53" s="17" t="s">
        <v>582</v>
      </c>
    </row>
    <row r="54" spans="1:31" ht="101.25">
      <c r="A54" s="20" t="s">
        <v>22</v>
      </c>
      <c r="B54" s="18">
        <v>53</v>
      </c>
      <c r="C54" s="20" t="s">
        <v>23</v>
      </c>
      <c r="D54" s="17" t="s">
        <v>583</v>
      </c>
      <c r="E54" s="22" t="s">
        <v>584</v>
      </c>
      <c r="F54" s="20" t="s">
        <v>542</v>
      </c>
      <c r="G54" s="20" t="s">
        <v>585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2</v>
      </c>
      <c r="N54" s="17">
        <v>2</v>
      </c>
      <c r="O54" s="17">
        <v>2</v>
      </c>
      <c r="P54" s="17">
        <v>2</v>
      </c>
      <c r="Q54" s="18">
        <v>2</v>
      </c>
      <c r="R54" s="20">
        <v>2</v>
      </c>
      <c r="S54" s="18">
        <v>2</v>
      </c>
      <c r="T54" s="18">
        <v>2</v>
      </c>
      <c r="U54" s="18">
        <v>2</v>
      </c>
      <c r="V54" s="18">
        <v>2</v>
      </c>
      <c r="W54" s="17">
        <v>1</v>
      </c>
      <c r="X54" s="17">
        <v>1</v>
      </c>
      <c r="Y54" s="17">
        <v>2</v>
      </c>
      <c r="Z54" s="17">
        <v>1</v>
      </c>
      <c r="AA54" s="17">
        <v>50</v>
      </c>
      <c r="AB54" s="17">
        <v>0</v>
      </c>
      <c r="AC54" s="17">
        <v>30</v>
      </c>
      <c r="AD54" s="17" t="s">
        <v>58</v>
      </c>
      <c r="AE54" s="17" t="s">
        <v>582</v>
      </c>
    </row>
    <row r="55" spans="1:31" ht="101.25">
      <c r="A55" s="20" t="s">
        <v>22</v>
      </c>
      <c r="B55" s="18">
        <v>54</v>
      </c>
      <c r="C55" s="20" t="s">
        <v>24</v>
      </c>
      <c r="D55" s="17" t="s">
        <v>586</v>
      </c>
      <c r="E55" s="22" t="s">
        <v>587</v>
      </c>
      <c r="F55" s="20" t="s">
        <v>542</v>
      </c>
      <c r="G55" s="20" t="s">
        <v>588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2</v>
      </c>
      <c r="N55" s="17">
        <v>2</v>
      </c>
      <c r="O55" s="17">
        <v>2</v>
      </c>
      <c r="P55" s="17">
        <v>2</v>
      </c>
      <c r="Q55" s="18">
        <v>2</v>
      </c>
      <c r="R55" s="20">
        <v>1</v>
      </c>
      <c r="S55" s="18">
        <v>1</v>
      </c>
      <c r="T55" s="18">
        <v>1</v>
      </c>
      <c r="U55" s="18">
        <v>1</v>
      </c>
      <c r="V55" s="18">
        <v>1</v>
      </c>
      <c r="W55" s="17">
        <v>1</v>
      </c>
      <c r="X55" s="17">
        <v>1</v>
      </c>
      <c r="Y55" s="17">
        <v>1</v>
      </c>
      <c r="Z55" s="17"/>
      <c r="AA55" s="17">
        <v>50</v>
      </c>
      <c r="AB55" s="17">
        <v>0</v>
      </c>
      <c r="AC55" s="17">
        <v>23</v>
      </c>
      <c r="AD55" s="17" t="s">
        <v>58</v>
      </c>
      <c r="AE55" s="17" t="s">
        <v>582</v>
      </c>
    </row>
    <row r="56" spans="1:31" ht="101.25">
      <c r="A56" s="20" t="s">
        <v>22</v>
      </c>
      <c r="B56" s="18">
        <v>55</v>
      </c>
      <c r="C56" s="20" t="s">
        <v>23</v>
      </c>
      <c r="D56" s="17" t="s">
        <v>589</v>
      </c>
      <c r="E56" s="22" t="s">
        <v>590</v>
      </c>
      <c r="F56" s="20" t="s">
        <v>542</v>
      </c>
      <c r="G56" s="20" t="s">
        <v>588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2</v>
      </c>
      <c r="N56" s="17">
        <v>2</v>
      </c>
      <c r="O56" s="17">
        <v>2</v>
      </c>
      <c r="P56" s="17">
        <v>2</v>
      </c>
      <c r="Q56" s="18">
        <v>2</v>
      </c>
      <c r="R56" s="20">
        <v>1</v>
      </c>
      <c r="S56" s="18">
        <v>1</v>
      </c>
      <c r="T56" s="18">
        <v>1</v>
      </c>
      <c r="U56" s="18">
        <v>1</v>
      </c>
      <c r="V56" s="18">
        <v>1</v>
      </c>
      <c r="W56" s="17">
        <v>1</v>
      </c>
      <c r="X56" s="17">
        <v>1</v>
      </c>
      <c r="Y56" s="17">
        <v>1</v>
      </c>
      <c r="Z56" s="17"/>
      <c r="AA56" s="17">
        <v>50</v>
      </c>
      <c r="AB56" s="17">
        <v>0</v>
      </c>
      <c r="AC56" s="17">
        <v>23</v>
      </c>
      <c r="AD56" s="17" t="s">
        <v>58</v>
      </c>
      <c r="AE56" s="17" t="s">
        <v>582</v>
      </c>
    </row>
    <row r="57" spans="1:31" ht="101.25">
      <c r="A57" s="20" t="s">
        <v>22</v>
      </c>
      <c r="B57" s="18">
        <v>56</v>
      </c>
      <c r="C57" s="20" t="s">
        <v>23</v>
      </c>
      <c r="D57" s="17" t="s">
        <v>591</v>
      </c>
      <c r="E57" s="22" t="s">
        <v>592</v>
      </c>
      <c r="F57" s="20" t="s">
        <v>542</v>
      </c>
      <c r="G57" s="20" t="s">
        <v>593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2</v>
      </c>
      <c r="N57" s="17">
        <v>2</v>
      </c>
      <c r="O57" s="17">
        <v>2</v>
      </c>
      <c r="P57" s="17">
        <v>2</v>
      </c>
      <c r="Q57" s="18">
        <v>2</v>
      </c>
      <c r="R57" s="20">
        <v>2</v>
      </c>
      <c r="S57" s="18">
        <v>2</v>
      </c>
      <c r="T57" s="18">
        <v>2</v>
      </c>
      <c r="U57" s="18">
        <v>2</v>
      </c>
      <c r="V57" s="18">
        <v>2</v>
      </c>
      <c r="W57" s="17">
        <v>5</v>
      </c>
      <c r="X57" s="17">
        <v>5</v>
      </c>
      <c r="Y57" s="17">
        <v>3</v>
      </c>
      <c r="Z57" s="17">
        <v>2</v>
      </c>
      <c r="AA57" s="17">
        <v>50</v>
      </c>
      <c r="AB57" s="17">
        <v>0</v>
      </c>
      <c r="AC57" s="17">
        <v>40</v>
      </c>
      <c r="AD57" s="17" t="s">
        <v>58</v>
      </c>
      <c r="AE57" s="17" t="s">
        <v>582</v>
      </c>
    </row>
    <row r="58" spans="1:31" ht="101.25">
      <c r="A58" s="20" t="s">
        <v>22</v>
      </c>
      <c r="B58" s="18">
        <v>57</v>
      </c>
      <c r="C58" s="20" t="s">
        <v>23</v>
      </c>
      <c r="D58" s="17" t="s">
        <v>594</v>
      </c>
      <c r="E58" s="22" t="s">
        <v>595</v>
      </c>
      <c r="F58" s="20" t="s">
        <v>542</v>
      </c>
      <c r="G58" s="20" t="s">
        <v>596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2</v>
      </c>
      <c r="N58" s="17">
        <v>2</v>
      </c>
      <c r="O58" s="17">
        <v>2</v>
      </c>
      <c r="P58" s="17">
        <v>2</v>
      </c>
      <c r="Q58" s="18">
        <v>2</v>
      </c>
      <c r="R58" s="20">
        <v>2</v>
      </c>
      <c r="S58" s="18">
        <v>2</v>
      </c>
      <c r="T58" s="18">
        <v>2</v>
      </c>
      <c r="U58" s="18">
        <v>2</v>
      </c>
      <c r="V58" s="18">
        <v>2</v>
      </c>
      <c r="W58" s="17">
        <v>5</v>
      </c>
      <c r="X58" s="17">
        <v>5</v>
      </c>
      <c r="Y58" s="17">
        <v>3</v>
      </c>
      <c r="Z58" s="17">
        <v>2</v>
      </c>
      <c r="AA58" s="17">
        <v>50</v>
      </c>
      <c r="AB58" s="17">
        <v>0</v>
      </c>
      <c r="AC58" s="17">
        <v>40</v>
      </c>
      <c r="AD58" s="17" t="s">
        <v>58</v>
      </c>
      <c r="AE58" s="17" t="s">
        <v>582</v>
      </c>
    </row>
    <row r="59" spans="1:31" ht="101.25">
      <c r="A59" s="20" t="s">
        <v>22</v>
      </c>
      <c r="B59" s="18">
        <v>58</v>
      </c>
      <c r="C59" s="20" t="s">
        <v>23</v>
      </c>
      <c r="D59" s="17" t="s">
        <v>597</v>
      </c>
      <c r="E59" s="22" t="s">
        <v>598</v>
      </c>
      <c r="F59" s="20" t="s">
        <v>542</v>
      </c>
      <c r="G59" s="20" t="s">
        <v>599</v>
      </c>
      <c r="H59" s="17">
        <v>1</v>
      </c>
      <c r="I59" s="17">
        <v>1</v>
      </c>
      <c r="J59" s="17">
        <v>1</v>
      </c>
      <c r="K59" s="17">
        <v>1</v>
      </c>
      <c r="L59" s="17">
        <v>1</v>
      </c>
      <c r="M59" s="17">
        <v>2</v>
      </c>
      <c r="N59" s="17">
        <v>2</v>
      </c>
      <c r="O59" s="17">
        <v>2</v>
      </c>
      <c r="P59" s="17">
        <v>2</v>
      </c>
      <c r="Q59" s="18">
        <v>2</v>
      </c>
      <c r="R59" s="20">
        <v>2</v>
      </c>
      <c r="S59" s="18">
        <v>2</v>
      </c>
      <c r="T59" s="18">
        <v>2</v>
      </c>
      <c r="U59" s="18">
        <v>2</v>
      </c>
      <c r="V59" s="18">
        <v>2</v>
      </c>
      <c r="W59" s="17">
        <v>1</v>
      </c>
      <c r="X59" s="17">
        <v>1</v>
      </c>
      <c r="Y59" s="17">
        <v>1</v>
      </c>
      <c r="Z59" s="17">
        <v>2</v>
      </c>
      <c r="AA59" s="17">
        <v>50</v>
      </c>
      <c r="AB59" s="17">
        <v>0</v>
      </c>
      <c r="AC59" s="17">
        <v>30</v>
      </c>
      <c r="AD59" s="17" t="s">
        <v>58</v>
      </c>
      <c r="AE59" s="17" t="s">
        <v>582</v>
      </c>
    </row>
    <row r="60" spans="1:31" ht="101.25">
      <c r="A60" s="20" t="s">
        <v>22</v>
      </c>
      <c r="B60" s="18">
        <v>59</v>
      </c>
      <c r="C60" s="20" t="s">
        <v>23</v>
      </c>
      <c r="D60" s="17" t="s">
        <v>600</v>
      </c>
      <c r="E60" s="22" t="s">
        <v>601</v>
      </c>
      <c r="F60" s="20" t="s">
        <v>542</v>
      </c>
      <c r="G60" s="20" t="s">
        <v>599</v>
      </c>
      <c r="H60" s="17">
        <v>1</v>
      </c>
      <c r="I60" s="17">
        <v>1</v>
      </c>
      <c r="J60" s="17">
        <v>1</v>
      </c>
      <c r="K60" s="17">
        <v>1</v>
      </c>
      <c r="L60" s="17">
        <v>1</v>
      </c>
      <c r="M60" s="17">
        <v>1</v>
      </c>
      <c r="N60" s="17">
        <v>2</v>
      </c>
      <c r="O60" s="17">
        <v>2</v>
      </c>
      <c r="P60" s="17">
        <v>2</v>
      </c>
      <c r="Q60" s="18">
        <v>2</v>
      </c>
      <c r="R60" s="20">
        <v>2</v>
      </c>
      <c r="S60" s="18">
        <v>2</v>
      </c>
      <c r="T60" s="18">
        <v>2</v>
      </c>
      <c r="U60" s="18">
        <v>2</v>
      </c>
      <c r="V60" s="18">
        <v>2</v>
      </c>
      <c r="W60" s="17">
        <v>1</v>
      </c>
      <c r="X60" s="17">
        <v>1</v>
      </c>
      <c r="Y60" s="17">
        <v>1</v>
      </c>
      <c r="Z60" s="17"/>
      <c r="AA60" s="17">
        <v>50</v>
      </c>
      <c r="AB60" s="17">
        <v>0</v>
      </c>
      <c r="AC60" s="17">
        <v>27</v>
      </c>
      <c r="AD60" s="17" t="s">
        <v>58</v>
      </c>
      <c r="AE60" s="17" t="s">
        <v>582</v>
      </c>
    </row>
    <row r="61" spans="1:31" ht="101.25">
      <c r="A61" s="20" t="s">
        <v>22</v>
      </c>
      <c r="B61" s="18">
        <v>60</v>
      </c>
      <c r="C61" s="20" t="s">
        <v>23</v>
      </c>
      <c r="D61" s="17" t="s">
        <v>602</v>
      </c>
      <c r="E61" s="22" t="s">
        <v>603</v>
      </c>
      <c r="F61" s="20" t="s">
        <v>542</v>
      </c>
      <c r="G61" s="20" t="s">
        <v>581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3</v>
      </c>
      <c r="N61" s="17">
        <v>3</v>
      </c>
      <c r="O61" s="17">
        <v>3</v>
      </c>
      <c r="P61" s="17">
        <v>1</v>
      </c>
      <c r="Q61" s="18">
        <v>2</v>
      </c>
      <c r="R61" s="20">
        <v>2</v>
      </c>
      <c r="S61" s="18">
        <v>3</v>
      </c>
      <c r="T61" s="18">
        <v>2</v>
      </c>
      <c r="U61" s="18">
        <v>1</v>
      </c>
      <c r="V61" s="18">
        <v>5</v>
      </c>
      <c r="W61" s="17">
        <v>5</v>
      </c>
      <c r="X61" s="17">
        <v>5</v>
      </c>
      <c r="Y61" s="17">
        <v>5</v>
      </c>
      <c r="Z61" s="17">
        <v>3</v>
      </c>
      <c r="AA61" s="17">
        <v>50</v>
      </c>
      <c r="AB61" s="17">
        <v>0</v>
      </c>
      <c r="AC61" s="17">
        <v>48</v>
      </c>
      <c r="AD61" s="17" t="s">
        <v>80</v>
      </c>
      <c r="AE61" s="17" t="s">
        <v>582</v>
      </c>
    </row>
    <row r="62" spans="1:31" ht="101.25">
      <c r="A62" s="20" t="s">
        <v>22</v>
      </c>
      <c r="B62" s="18">
        <v>61</v>
      </c>
      <c r="C62" s="20" t="s">
        <v>23</v>
      </c>
      <c r="D62" s="17" t="s">
        <v>604</v>
      </c>
      <c r="E62" s="22" t="s">
        <v>605</v>
      </c>
      <c r="F62" s="20" t="s">
        <v>542</v>
      </c>
      <c r="G62" s="20" t="s">
        <v>596</v>
      </c>
      <c r="H62" s="17">
        <v>1</v>
      </c>
      <c r="I62" s="17">
        <v>1</v>
      </c>
      <c r="J62" s="17">
        <v>1</v>
      </c>
      <c r="K62" s="17">
        <v>1</v>
      </c>
      <c r="L62" s="17">
        <v>1</v>
      </c>
      <c r="M62" s="17">
        <v>3</v>
      </c>
      <c r="N62" s="17">
        <v>3</v>
      </c>
      <c r="O62" s="17">
        <v>3</v>
      </c>
      <c r="P62" s="17">
        <v>1</v>
      </c>
      <c r="Q62" s="18">
        <v>2</v>
      </c>
      <c r="R62" s="20">
        <v>2</v>
      </c>
      <c r="S62" s="18">
        <v>3</v>
      </c>
      <c r="T62" s="18">
        <v>2</v>
      </c>
      <c r="U62" s="18">
        <v>1</v>
      </c>
      <c r="V62" s="18">
        <v>5</v>
      </c>
      <c r="W62" s="17">
        <v>5</v>
      </c>
      <c r="X62" s="17">
        <v>5</v>
      </c>
      <c r="Y62" s="17">
        <v>5</v>
      </c>
      <c r="Z62" s="17">
        <v>2</v>
      </c>
      <c r="AA62" s="17">
        <v>50</v>
      </c>
      <c r="AB62" s="17">
        <v>0</v>
      </c>
      <c r="AC62" s="17">
        <v>47</v>
      </c>
      <c r="AD62" s="17" t="s">
        <v>63</v>
      </c>
      <c r="AE62" s="17" t="s">
        <v>582</v>
      </c>
    </row>
    <row r="63" spans="1:31" ht="101.25">
      <c r="A63" s="20" t="s">
        <v>22</v>
      </c>
      <c r="B63" s="18">
        <v>62</v>
      </c>
      <c r="C63" s="20" t="s">
        <v>23</v>
      </c>
      <c r="D63" s="17" t="s">
        <v>606</v>
      </c>
      <c r="E63" s="22" t="s">
        <v>607</v>
      </c>
      <c r="F63" s="20" t="s">
        <v>542</v>
      </c>
      <c r="G63" s="20" t="s">
        <v>599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2</v>
      </c>
      <c r="N63" s="17">
        <v>2</v>
      </c>
      <c r="O63" s="17">
        <v>2</v>
      </c>
      <c r="P63" s="17">
        <v>2</v>
      </c>
      <c r="Q63" s="18">
        <v>2</v>
      </c>
      <c r="R63" s="20">
        <v>2</v>
      </c>
      <c r="S63" s="18">
        <v>2</v>
      </c>
      <c r="T63" s="18">
        <v>2</v>
      </c>
      <c r="U63" s="18">
        <v>2</v>
      </c>
      <c r="V63" s="18">
        <v>2</v>
      </c>
      <c r="W63" s="17">
        <v>1</v>
      </c>
      <c r="X63" s="17">
        <v>1</v>
      </c>
      <c r="Y63" s="17">
        <v>1</v>
      </c>
      <c r="Z63" s="17">
        <v>1</v>
      </c>
      <c r="AA63" s="17">
        <v>50</v>
      </c>
      <c r="AB63" s="17">
        <v>0</v>
      </c>
      <c r="AC63" s="17">
        <v>29</v>
      </c>
      <c r="AD63" s="17" t="s">
        <v>58</v>
      </c>
      <c r="AE63" s="17" t="s">
        <v>582</v>
      </c>
    </row>
    <row r="64" spans="1:31" ht="101.25">
      <c r="A64" s="20" t="s">
        <v>22</v>
      </c>
      <c r="B64" s="18">
        <v>63</v>
      </c>
      <c r="C64" s="20" t="s">
        <v>23</v>
      </c>
      <c r="D64" s="17" t="s">
        <v>608</v>
      </c>
      <c r="E64" s="22" t="s">
        <v>609</v>
      </c>
      <c r="F64" s="20" t="s">
        <v>542</v>
      </c>
      <c r="G64" s="20" t="s">
        <v>610</v>
      </c>
      <c r="H64" s="17">
        <v>1</v>
      </c>
      <c r="I64" s="17">
        <v>1</v>
      </c>
      <c r="J64" s="17">
        <v>1</v>
      </c>
      <c r="K64" s="17">
        <v>1</v>
      </c>
      <c r="L64" s="17">
        <v>1</v>
      </c>
      <c r="M64" s="17">
        <v>2</v>
      </c>
      <c r="N64" s="17">
        <v>2</v>
      </c>
      <c r="O64" s="17">
        <v>2</v>
      </c>
      <c r="P64" s="17">
        <v>2</v>
      </c>
      <c r="Q64" s="18">
        <v>2</v>
      </c>
      <c r="R64" s="20">
        <v>2</v>
      </c>
      <c r="S64" s="18">
        <v>2</v>
      </c>
      <c r="T64" s="18">
        <v>2</v>
      </c>
      <c r="U64" s="18">
        <v>2</v>
      </c>
      <c r="V64" s="18">
        <v>2</v>
      </c>
      <c r="W64" s="17">
        <v>1</v>
      </c>
      <c r="X64" s="17">
        <v>1</v>
      </c>
      <c r="Y64" s="17">
        <v>1</v>
      </c>
      <c r="Z64" s="17">
        <v>1</v>
      </c>
      <c r="AA64" s="17">
        <v>50</v>
      </c>
      <c r="AB64" s="17">
        <v>0</v>
      </c>
      <c r="AC64" s="17">
        <v>29</v>
      </c>
      <c r="AD64" s="17" t="s">
        <v>58</v>
      </c>
      <c r="AE64" s="17" t="s">
        <v>582</v>
      </c>
    </row>
    <row r="65" spans="1:31" ht="101.25">
      <c r="A65" s="20" t="s">
        <v>22</v>
      </c>
      <c r="B65" s="18">
        <v>64</v>
      </c>
      <c r="C65" s="20" t="s">
        <v>23</v>
      </c>
      <c r="D65" s="17" t="s">
        <v>611</v>
      </c>
      <c r="E65" s="22" t="s">
        <v>612</v>
      </c>
      <c r="F65" s="20" t="s">
        <v>542</v>
      </c>
      <c r="G65" s="20" t="s">
        <v>588</v>
      </c>
      <c r="H65" s="17">
        <v>1</v>
      </c>
      <c r="I65" s="17">
        <v>1</v>
      </c>
      <c r="J65" s="17">
        <v>1</v>
      </c>
      <c r="K65" s="17">
        <v>1</v>
      </c>
      <c r="L65" s="17">
        <v>1</v>
      </c>
      <c r="M65" s="17">
        <v>1</v>
      </c>
      <c r="N65" s="17">
        <v>2</v>
      </c>
      <c r="O65" s="17">
        <v>2</v>
      </c>
      <c r="P65" s="17">
        <v>2</v>
      </c>
      <c r="Q65" s="18">
        <v>2</v>
      </c>
      <c r="R65" s="20">
        <v>2</v>
      </c>
      <c r="S65" s="18">
        <v>2</v>
      </c>
      <c r="T65" s="18">
        <v>2</v>
      </c>
      <c r="U65" s="18">
        <v>2</v>
      </c>
      <c r="V65" s="18">
        <v>2</v>
      </c>
      <c r="W65" s="17">
        <v>1</v>
      </c>
      <c r="X65" s="17">
        <v>1</v>
      </c>
      <c r="Y65" s="17">
        <v>1</v>
      </c>
      <c r="Z65" s="17"/>
      <c r="AA65" s="17">
        <v>50</v>
      </c>
      <c r="AB65" s="17">
        <v>0</v>
      </c>
      <c r="AC65" s="17">
        <v>26</v>
      </c>
      <c r="AD65" s="17" t="s">
        <v>58</v>
      </c>
      <c r="AE65" s="17" t="s">
        <v>582</v>
      </c>
    </row>
    <row r="66" spans="1:31" ht="101.25">
      <c r="A66" s="20" t="s">
        <v>22</v>
      </c>
      <c r="B66" s="18">
        <v>65</v>
      </c>
      <c r="C66" s="20" t="s">
        <v>23</v>
      </c>
      <c r="D66" s="17" t="s">
        <v>613</v>
      </c>
      <c r="E66" s="22" t="s">
        <v>614</v>
      </c>
      <c r="F66" s="20" t="s">
        <v>542</v>
      </c>
      <c r="G66" s="20" t="s">
        <v>599</v>
      </c>
      <c r="H66" s="17">
        <v>1</v>
      </c>
      <c r="I66" s="17">
        <v>1</v>
      </c>
      <c r="J66" s="17">
        <v>1</v>
      </c>
      <c r="K66" s="17">
        <v>1</v>
      </c>
      <c r="L66" s="17">
        <v>1</v>
      </c>
      <c r="M66" s="17">
        <v>1</v>
      </c>
      <c r="N66" s="17">
        <v>2</v>
      </c>
      <c r="O66" s="17">
        <v>2</v>
      </c>
      <c r="P66" s="17">
        <v>3</v>
      </c>
      <c r="Q66" s="18">
        <v>3</v>
      </c>
      <c r="R66" s="20">
        <v>3</v>
      </c>
      <c r="S66" s="18">
        <v>1</v>
      </c>
      <c r="T66" s="18">
        <v>3</v>
      </c>
      <c r="U66" s="18">
        <v>3</v>
      </c>
      <c r="V66" s="18">
        <v>3</v>
      </c>
      <c r="W66" s="17">
        <v>1</v>
      </c>
      <c r="X66" s="17">
        <v>2</v>
      </c>
      <c r="Y66" s="17">
        <v>2</v>
      </c>
      <c r="Z66" s="17">
        <v>1</v>
      </c>
      <c r="AA66" s="17">
        <v>50</v>
      </c>
      <c r="AB66" s="17">
        <v>0</v>
      </c>
      <c r="AC66" s="17">
        <v>35</v>
      </c>
      <c r="AD66" s="17" t="s">
        <v>58</v>
      </c>
      <c r="AE66" s="17" t="s">
        <v>582</v>
      </c>
    </row>
    <row r="67" spans="1:31" ht="101.25">
      <c r="A67" s="20" t="s">
        <v>22</v>
      </c>
      <c r="B67" s="18">
        <v>66</v>
      </c>
      <c r="C67" s="20" t="s">
        <v>23</v>
      </c>
      <c r="D67" s="17" t="s">
        <v>615</v>
      </c>
      <c r="E67" s="22" t="s">
        <v>616</v>
      </c>
      <c r="F67" s="20" t="s">
        <v>542</v>
      </c>
      <c r="G67" s="20" t="s">
        <v>593</v>
      </c>
      <c r="H67" s="17">
        <v>1</v>
      </c>
      <c r="I67" s="17">
        <v>1</v>
      </c>
      <c r="J67" s="17">
        <v>1</v>
      </c>
      <c r="K67" s="17">
        <v>1</v>
      </c>
      <c r="L67" s="17">
        <v>1</v>
      </c>
      <c r="M67" s="17">
        <v>2</v>
      </c>
      <c r="N67" s="17">
        <v>2</v>
      </c>
      <c r="O67" s="17">
        <v>2</v>
      </c>
      <c r="P67" s="17">
        <v>2</v>
      </c>
      <c r="Q67" s="18">
        <v>3</v>
      </c>
      <c r="R67" s="20">
        <v>2</v>
      </c>
      <c r="S67" s="18">
        <v>3</v>
      </c>
      <c r="T67" s="18">
        <v>2</v>
      </c>
      <c r="U67" s="18">
        <v>3</v>
      </c>
      <c r="V67" s="18">
        <v>2</v>
      </c>
      <c r="W67" s="17">
        <v>3</v>
      </c>
      <c r="X67" s="17">
        <v>2</v>
      </c>
      <c r="Y67" s="17">
        <v>5</v>
      </c>
      <c r="Z67" s="17">
        <v>5</v>
      </c>
      <c r="AA67" s="17">
        <v>50</v>
      </c>
      <c r="AB67" s="17">
        <v>0</v>
      </c>
      <c r="AC67" s="17">
        <v>43</v>
      </c>
      <c r="AD67" s="17" t="s">
        <v>63</v>
      </c>
      <c r="AE67" s="17" t="s">
        <v>582</v>
      </c>
    </row>
    <row r="68" spans="1:31" ht="101.25">
      <c r="A68" s="20" t="s">
        <v>22</v>
      </c>
      <c r="B68" s="18">
        <v>67</v>
      </c>
      <c r="C68" s="20" t="s">
        <v>23</v>
      </c>
      <c r="D68" s="17" t="s">
        <v>617</v>
      </c>
      <c r="E68" s="22" t="s">
        <v>618</v>
      </c>
      <c r="F68" s="20" t="s">
        <v>542</v>
      </c>
      <c r="G68" s="20" t="s">
        <v>619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2</v>
      </c>
      <c r="N68" s="17">
        <v>2</v>
      </c>
      <c r="O68" s="17">
        <v>2</v>
      </c>
      <c r="P68" s="17">
        <v>2</v>
      </c>
      <c r="Q68" s="18">
        <v>3</v>
      </c>
      <c r="R68" s="20">
        <v>2</v>
      </c>
      <c r="S68" s="18">
        <v>3</v>
      </c>
      <c r="T68" s="18">
        <v>2</v>
      </c>
      <c r="U68" s="18">
        <v>3</v>
      </c>
      <c r="V68" s="18">
        <v>2</v>
      </c>
      <c r="W68" s="17">
        <v>3</v>
      </c>
      <c r="X68" s="17">
        <v>2</v>
      </c>
      <c r="Y68" s="17">
        <v>5</v>
      </c>
      <c r="Z68" s="17">
        <v>5</v>
      </c>
      <c r="AA68" s="17">
        <v>50</v>
      </c>
      <c r="AB68" s="17">
        <v>0</v>
      </c>
      <c r="AC68" s="17">
        <v>43</v>
      </c>
      <c r="AD68" s="17" t="s">
        <v>63</v>
      </c>
      <c r="AE68" s="17" t="s">
        <v>582</v>
      </c>
    </row>
    <row r="69" spans="1:31" ht="101.25">
      <c r="A69" s="20" t="s">
        <v>22</v>
      </c>
      <c r="B69" s="18">
        <v>68</v>
      </c>
      <c r="C69" s="20" t="s">
        <v>23</v>
      </c>
      <c r="D69" s="17" t="s">
        <v>620</v>
      </c>
      <c r="E69" s="22" t="s">
        <v>621</v>
      </c>
      <c r="F69" s="20" t="s">
        <v>542</v>
      </c>
      <c r="G69" s="20" t="s">
        <v>588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2</v>
      </c>
      <c r="N69" s="17">
        <v>2</v>
      </c>
      <c r="O69" s="17">
        <v>2</v>
      </c>
      <c r="P69" s="17">
        <v>2</v>
      </c>
      <c r="Q69" s="18">
        <v>2</v>
      </c>
      <c r="R69" s="20">
        <v>2</v>
      </c>
      <c r="S69" s="18">
        <v>2</v>
      </c>
      <c r="T69" s="18">
        <v>2</v>
      </c>
      <c r="U69" s="18">
        <v>2</v>
      </c>
      <c r="V69" s="18">
        <v>2</v>
      </c>
      <c r="W69" s="17">
        <v>5</v>
      </c>
      <c r="X69" s="17">
        <v>5</v>
      </c>
      <c r="Y69" s="17">
        <v>5</v>
      </c>
      <c r="Z69" s="17">
        <v>5</v>
      </c>
      <c r="AA69" s="17">
        <v>50</v>
      </c>
      <c r="AB69" s="17">
        <v>0</v>
      </c>
      <c r="AC69" s="17">
        <v>45</v>
      </c>
      <c r="AD69" s="17" t="s">
        <v>63</v>
      </c>
      <c r="AE69" s="17" t="s">
        <v>582</v>
      </c>
    </row>
    <row r="70" spans="1:31" ht="81">
      <c r="A70" s="20" t="s">
        <v>22</v>
      </c>
      <c r="B70" s="18">
        <v>69</v>
      </c>
      <c r="C70" s="20" t="s">
        <v>24</v>
      </c>
      <c r="D70" s="17" t="s">
        <v>579</v>
      </c>
      <c r="E70" s="37" t="s">
        <v>684</v>
      </c>
      <c r="F70" s="20" t="s">
        <v>678</v>
      </c>
      <c r="G70" s="20">
        <v>7</v>
      </c>
      <c r="H70" s="17">
        <v>1</v>
      </c>
      <c r="I70" s="17">
        <v>1</v>
      </c>
      <c r="J70" s="17">
        <v>1</v>
      </c>
      <c r="K70" s="17">
        <v>1</v>
      </c>
      <c r="L70" s="17">
        <v>0</v>
      </c>
      <c r="M70" s="17">
        <v>6</v>
      </c>
      <c r="N70" s="17">
        <v>2</v>
      </c>
      <c r="O70" s="17">
        <v>1</v>
      </c>
      <c r="P70" s="17">
        <v>1</v>
      </c>
      <c r="Q70" s="18">
        <v>1</v>
      </c>
      <c r="R70" s="20">
        <v>1</v>
      </c>
      <c r="S70" s="18">
        <v>1</v>
      </c>
      <c r="T70" s="18">
        <v>0</v>
      </c>
      <c r="U70" s="18">
        <v>1</v>
      </c>
      <c r="V70" s="18">
        <v>5</v>
      </c>
      <c r="W70" s="17">
        <v>5</v>
      </c>
      <c r="X70" s="17">
        <v>3</v>
      </c>
      <c r="Y70" s="17">
        <v>3</v>
      </c>
      <c r="Z70" s="17">
        <v>5</v>
      </c>
      <c r="AA70" s="17">
        <v>39</v>
      </c>
      <c r="AB70" s="17">
        <v>0</v>
      </c>
      <c r="AC70" s="17">
        <v>39</v>
      </c>
      <c r="AD70" s="17" t="s">
        <v>80</v>
      </c>
      <c r="AE70" s="18" t="s">
        <v>676</v>
      </c>
    </row>
    <row r="71" spans="1:31" ht="81">
      <c r="A71" s="20" t="s">
        <v>22</v>
      </c>
      <c r="B71" s="18">
        <v>70</v>
      </c>
      <c r="C71" s="20" t="s">
        <v>23</v>
      </c>
      <c r="D71" s="17" t="s">
        <v>583</v>
      </c>
      <c r="E71" s="17" t="s">
        <v>685</v>
      </c>
      <c r="F71" s="20" t="s">
        <v>678</v>
      </c>
      <c r="G71" s="20">
        <v>7</v>
      </c>
      <c r="H71" s="17">
        <v>0</v>
      </c>
      <c r="I71" s="17">
        <v>1</v>
      </c>
      <c r="J71" s="17">
        <v>1</v>
      </c>
      <c r="K71" s="17">
        <v>1</v>
      </c>
      <c r="L71" s="17">
        <v>0</v>
      </c>
      <c r="M71" s="17">
        <v>4</v>
      </c>
      <c r="N71" s="17">
        <v>1</v>
      </c>
      <c r="O71" s="17">
        <v>1</v>
      </c>
      <c r="P71" s="17">
        <v>1</v>
      </c>
      <c r="Q71" s="18">
        <v>1</v>
      </c>
      <c r="R71" s="20">
        <v>1</v>
      </c>
      <c r="S71" s="18">
        <v>1</v>
      </c>
      <c r="T71" s="18">
        <v>2</v>
      </c>
      <c r="U71" s="18">
        <v>1</v>
      </c>
      <c r="V71" s="18">
        <v>0</v>
      </c>
      <c r="W71" s="17">
        <v>5</v>
      </c>
      <c r="X71" s="17">
        <v>3</v>
      </c>
      <c r="Y71" s="17">
        <v>1</v>
      </c>
      <c r="Z71" s="17">
        <v>2</v>
      </c>
      <c r="AA71" s="17">
        <v>27</v>
      </c>
      <c r="AB71" s="17">
        <v>0</v>
      </c>
      <c r="AC71" s="17">
        <v>27</v>
      </c>
      <c r="AD71" s="17" t="s">
        <v>63</v>
      </c>
      <c r="AE71" s="18" t="s">
        <v>676</v>
      </c>
    </row>
    <row r="72" spans="1:31" ht="81">
      <c r="A72" s="20" t="s">
        <v>22</v>
      </c>
      <c r="B72" s="18">
        <v>71</v>
      </c>
      <c r="C72" s="20" t="s">
        <v>24</v>
      </c>
      <c r="D72" s="17" t="s">
        <v>586</v>
      </c>
      <c r="E72" s="17" t="s">
        <v>686</v>
      </c>
      <c r="F72" s="20" t="s">
        <v>678</v>
      </c>
      <c r="G72" s="20">
        <v>7</v>
      </c>
      <c r="H72" s="17">
        <v>0</v>
      </c>
      <c r="I72" s="17">
        <v>1</v>
      </c>
      <c r="J72" s="17">
        <v>1</v>
      </c>
      <c r="K72" s="17">
        <v>1</v>
      </c>
      <c r="L72" s="17">
        <v>0</v>
      </c>
      <c r="M72" s="17">
        <v>4</v>
      </c>
      <c r="N72" s="17">
        <v>0</v>
      </c>
      <c r="O72" s="17">
        <v>1</v>
      </c>
      <c r="P72" s="17">
        <v>1</v>
      </c>
      <c r="Q72" s="18">
        <v>0</v>
      </c>
      <c r="R72" s="20">
        <v>1</v>
      </c>
      <c r="S72" s="18">
        <v>1</v>
      </c>
      <c r="T72" s="18">
        <v>1</v>
      </c>
      <c r="U72" s="18">
        <v>1</v>
      </c>
      <c r="V72" s="18">
        <v>0</v>
      </c>
      <c r="W72" s="17">
        <v>5</v>
      </c>
      <c r="X72" s="17">
        <v>3</v>
      </c>
      <c r="Y72" s="17">
        <v>0</v>
      </c>
      <c r="Z72" s="17">
        <v>2</v>
      </c>
      <c r="AA72" s="17">
        <v>23</v>
      </c>
      <c r="AB72" s="17">
        <v>0</v>
      </c>
      <c r="AC72" s="17">
        <v>23</v>
      </c>
      <c r="AD72" s="17" t="s">
        <v>58</v>
      </c>
      <c r="AE72" s="18" t="s">
        <v>676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="50" zoomScaleNormal="50" zoomScalePageLayoutView="0" workbookViewId="0" topLeftCell="A46">
      <selection activeCell="D7" sqref="D7"/>
    </sheetView>
  </sheetViews>
  <sheetFormatPr defaultColWidth="9.140625" defaultRowHeight="15"/>
  <cols>
    <col min="1" max="1" width="17.8515625" style="4" customWidth="1"/>
    <col min="2" max="2" width="12.8515625" style="4" customWidth="1"/>
    <col min="3" max="3" width="24.7109375" style="4" customWidth="1"/>
    <col min="4" max="4" width="13.7109375" style="2" customWidth="1"/>
    <col min="5" max="5" width="23.140625" style="4" customWidth="1"/>
    <col min="6" max="6" width="35.57421875" style="4" customWidth="1"/>
    <col min="7" max="7" width="8.140625" style="4" customWidth="1"/>
    <col min="8" max="8" width="9.7109375" style="2" customWidth="1"/>
    <col min="9" max="9" width="10.140625" style="2" customWidth="1"/>
    <col min="10" max="10" width="9.8515625" style="2" customWidth="1"/>
    <col min="11" max="11" width="10.140625" style="2" customWidth="1"/>
    <col min="12" max="12" width="9.7109375" style="4" customWidth="1"/>
    <col min="13" max="13" width="9.421875" style="4" customWidth="1"/>
    <col min="14" max="14" width="13.7109375" style="4" customWidth="1"/>
    <col min="15" max="15" width="8.140625" style="4" bestFit="1" customWidth="1"/>
    <col min="16" max="16" width="18.00390625" style="4" customWidth="1"/>
    <col min="17" max="17" width="20.57421875" style="4" customWidth="1"/>
    <col min="18" max="16384" width="9.140625" style="4" customWidth="1"/>
  </cols>
  <sheetData>
    <row r="1" spans="1:17" s="1" customFormat="1" ht="115.5" customHeight="1">
      <c r="A1" s="11" t="s">
        <v>5</v>
      </c>
      <c r="B1" s="11" t="s">
        <v>0</v>
      </c>
      <c r="C1" s="11" t="s">
        <v>13</v>
      </c>
      <c r="D1" s="12" t="s">
        <v>1</v>
      </c>
      <c r="E1" s="11" t="s">
        <v>2</v>
      </c>
      <c r="F1" s="11" t="s">
        <v>14</v>
      </c>
      <c r="G1" s="11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2" t="s">
        <v>16</v>
      </c>
      <c r="M1" s="11" t="s">
        <v>6</v>
      </c>
      <c r="N1" s="11" t="s">
        <v>4</v>
      </c>
      <c r="O1" s="19" t="s">
        <v>7</v>
      </c>
      <c r="P1" s="19" t="s">
        <v>9</v>
      </c>
      <c r="Q1" s="11" t="s">
        <v>3</v>
      </c>
    </row>
    <row r="2" spans="1:17" s="2" customFormat="1" ht="60.75">
      <c r="A2" s="20" t="s">
        <v>22</v>
      </c>
      <c r="B2" s="17">
        <v>1</v>
      </c>
      <c r="C2" s="20" t="s">
        <v>24</v>
      </c>
      <c r="D2" s="17">
        <v>1</v>
      </c>
      <c r="E2" s="22" t="s">
        <v>65</v>
      </c>
      <c r="F2" s="20" t="s">
        <v>52</v>
      </c>
      <c r="G2" s="18" t="s">
        <v>69</v>
      </c>
      <c r="H2" s="17">
        <v>6</v>
      </c>
      <c r="I2" s="17">
        <v>6</v>
      </c>
      <c r="J2" s="17">
        <v>1</v>
      </c>
      <c r="K2" s="17">
        <v>5</v>
      </c>
      <c r="L2" s="17">
        <v>6</v>
      </c>
      <c r="M2" s="18">
        <v>30</v>
      </c>
      <c r="N2" s="17">
        <v>0</v>
      </c>
      <c r="O2" s="18">
        <v>24</v>
      </c>
      <c r="P2" s="18" t="s">
        <v>80</v>
      </c>
      <c r="Q2" s="17" t="s">
        <v>64</v>
      </c>
    </row>
    <row r="3" spans="1:17" s="5" customFormat="1" ht="60.75">
      <c r="A3" s="20" t="s">
        <v>22</v>
      </c>
      <c r="B3" s="17">
        <v>2</v>
      </c>
      <c r="C3" s="20" t="s">
        <v>24</v>
      </c>
      <c r="D3" s="17">
        <v>2</v>
      </c>
      <c r="E3" s="18" t="s">
        <v>66</v>
      </c>
      <c r="F3" s="20" t="s">
        <v>52</v>
      </c>
      <c r="G3" s="20" t="s">
        <v>69</v>
      </c>
      <c r="H3" s="17">
        <v>7</v>
      </c>
      <c r="I3" s="17">
        <v>6</v>
      </c>
      <c r="J3" s="17">
        <v>2</v>
      </c>
      <c r="K3" s="17">
        <v>5</v>
      </c>
      <c r="L3" s="18">
        <v>6</v>
      </c>
      <c r="M3" s="18">
        <v>30</v>
      </c>
      <c r="N3" s="17">
        <v>0</v>
      </c>
      <c r="O3" s="18">
        <v>24</v>
      </c>
      <c r="P3" s="18" t="s">
        <v>80</v>
      </c>
      <c r="Q3" s="17" t="s">
        <v>64</v>
      </c>
    </row>
    <row r="4" spans="1:17" s="6" customFormat="1" ht="60.75">
      <c r="A4" s="20" t="s">
        <v>22</v>
      </c>
      <c r="B4" s="17">
        <v>3</v>
      </c>
      <c r="C4" s="20" t="s">
        <v>24</v>
      </c>
      <c r="D4" s="17">
        <v>3</v>
      </c>
      <c r="E4" s="22" t="s">
        <v>67</v>
      </c>
      <c r="F4" s="20" t="s">
        <v>52</v>
      </c>
      <c r="G4" s="18" t="s">
        <v>69</v>
      </c>
      <c r="H4" s="17">
        <v>7</v>
      </c>
      <c r="I4" s="17">
        <v>6</v>
      </c>
      <c r="J4" s="17">
        <v>0</v>
      </c>
      <c r="K4" s="17">
        <v>2</v>
      </c>
      <c r="L4" s="17">
        <v>0</v>
      </c>
      <c r="M4" s="18">
        <v>30</v>
      </c>
      <c r="N4" s="17">
        <v>0</v>
      </c>
      <c r="O4" s="18">
        <v>14</v>
      </c>
      <c r="P4" s="18" t="s">
        <v>58</v>
      </c>
      <c r="Q4" s="17" t="s">
        <v>64</v>
      </c>
    </row>
    <row r="5" spans="1:17" ht="60.75">
      <c r="A5" s="18" t="s">
        <v>22</v>
      </c>
      <c r="B5" s="18">
        <v>4</v>
      </c>
      <c r="C5" s="18" t="s">
        <v>24</v>
      </c>
      <c r="D5" s="17">
        <v>4</v>
      </c>
      <c r="E5" s="18" t="s">
        <v>68</v>
      </c>
      <c r="F5" s="20" t="s">
        <v>52</v>
      </c>
      <c r="G5" s="18" t="s">
        <v>69</v>
      </c>
      <c r="H5" s="17">
        <v>5</v>
      </c>
      <c r="I5" s="17">
        <v>1</v>
      </c>
      <c r="J5" s="17">
        <v>0</v>
      </c>
      <c r="K5" s="17">
        <v>0</v>
      </c>
      <c r="L5" s="18">
        <v>0</v>
      </c>
      <c r="M5" s="18">
        <v>30</v>
      </c>
      <c r="N5" s="17">
        <v>0</v>
      </c>
      <c r="O5" s="18">
        <v>6</v>
      </c>
      <c r="P5" s="18" t="s">
        <v>58</v>
      </c>
      <c r="Q5" s="17" t="s">
        <v>64</v>
      </c>
    </row>
    <row r="6" spans="1:17" ht="141.75">
      <c r="A6" s="20" t="s">
        <v>22</v>
      </c>
      <c r="B6" s="17">
        <v>5</v>
      </c>
      <c r="C6" s="20" t="s">
        <v>24</v>
      </c>
      <c r="D6" s="17" t="s">
        <v>130</v>
      </c>
      <c r="E6" s="22" t="s">
        <v>131</v>
      </c>
      <c r="F6" s="20" t="s">
        <v>84</v>
      </c>
      <c r="G6" s="18">
        <v>8</v>
      </c>
      <c r="H6" s="17">
        <v>4</v>
      </c>
      <c r="I6" s="17">
        <v>3</v>
      </c>
      <c r="J6" s="17">
        <v>2</v>
      </c>
      <c r="K6" s="17">
        <v>0</v>
      </c>
      <c r="L6" s="17">
        <v>2</v>
      </c>
      <c r="M6" s="18">
        <v>11</v>
      </c>
      <c r="N6" s="17">
        <v>0</v>
      </c>
      <c r="O6" s="18">
        <v>11</v>
      </c>
      <c r="P6" s="18" t="s">
        <v>58</v>
      </c>
      <c r="Q6" s="18" t="s">
        <v>85</v>
      </c>
    </row>
    <row r="7" spans="1:17" ht="81">
      <c r="A7" s="20" t="s">
        <v>22</v>
      </c>
      <c r="B7" s="17">
        <v>6</v>
      </c>
      <c r="C7" s="20" t="s">
        <v>24</v>
      </c>
      <c r="D7" s="17" t="s">
        <v>699</v>
      </c>
      <c r="E7" s="22" t="s">
        <v>157</v>
      </c>
      <c r="F7" s="20" t="s">
        <v>158</v>
      </c>
      <c r="G7" s="18">
        <v>8</v>
      </c>
      <c r="H7" s="17">
        <v>5</v>
      </c>
      <c r="I7" s="17">
        <v>3</v>
      </c>
      <c r="J7" s="17">
        <v>7</v>
      </c>
      <c r="K7" s="17">
        <v>3</v>
      </c>
      <c r="L7" s="17">
        <v>5</v>
      </c>
      <c r="M7" s="18">
        <v>23</v>
      </c>
      <c r="N7" s="17">
        <v>0</v>
      </c>
      <c r="O7" s="18">
        <v>23</v>
      </c>
      <c r="P7" s="18" t="s">
        <v>142</v>
      </c>
      <c r="Q7" s="35" t="s">
        <v>143</v>
      </c>
    </row>
    <row r="8" spans="1:17" ht="162">
      <c r="A8" s="20" t="s">
        <v>22</v>
      </c>
      <c r="B8" s="18">
        <v>8</v>
      </c>
      <c r="C8" s="20" t="s">
        <v>24</v>
      </c>
      <c r="D8" s="17" t="s">
        <v>174</v>
      </c>
      <c r="E8" s="22" t="s">
        <v>175</v>
      </c>
      <c r="F8" s="20" t="s">
        <v>163</v>
      </c>
      <c r="G8" s="18">
        <v>8</v>
      </c>
      <c r="H8" s="17">
        <v>10</v>
      </c>
      <c r="I8" s="17">
        <v>5</v>
      </c>
      <c r="J8" s="17">
        <v>3</v>
      </c>
      <c r="K8" s="17">
        <v>5</v>
      </c>
      <c r="L8" s="17">
        <v>6</v>
      </c>
      <c r="M8" s="18">
        <f>H8+I8+J8+K8+L8</f>
        <v>29</v>
      </c>
      <c r="N8" s="17">
        <v>0</v>
      </c>
      <c r="O8" s="18">
        <v>29</v>
      </c>
      <c r="P8" s="18" t="s">
        <v>80</v>
      </c>
      <c r="Q8" s="17" t="s">
        <v>164</v>
      </c>
    </row>
    <row r="9" spans="1:17" ht="162">
      <c r="A9" s="20" t="s">
        <v>22</v>
      </c>
      <c r="B9" s="17">
        <v>9</v>
      </c>
      <c r="C9" s="20" t="s">
        <v>24</v>
      </c>
      <c r="D9" s="17" t="s">
        <v>176</v>
      </c>
      <c r="E9" s="18" t="s">
        <v>177</v>
      </c>
      <c r="F9" s="20" t="s">
        <v>163</v>
      </c>
      <c r="G9" s="20">
        <v>8</v>
      </c>
      <c r="H9" s="17">
        <v>10</v>
      </c>
      <c r="I9" s="17">
        <v>5</v>
      </c>
      <c r="J9" s="17">
        <v>3</v>
      </c>
      <c r="K9" s="17">
        <v>4</v>
      </c>
      <c r="L9" s="18">
        <v>6</v>
      </c>
      <c r="M9" s="18">
        <f>H9+I9+J9+K9+L9</f>
        <v>28</v>
      </c>
      <c r="N9" s="17">
        <v>0</v>
      </c>
      <c r="O9" s="18">
        <v>28</v>
      </c>
      <c r="P9" s="18" t="s">
        <v>63</v>
      </c>
      <c r="Q9" s="17" t="s">
        <v>164</v>
      </c>
    </row>
    <row r="10" spans="1:17" ht="162">
      <c r="A10" s="20" t="s">
        <v>22</v>
      </c>
      <c r="B10" s="17">
        <v>10</v>
      </c>
      <c r="C10" s="20" t="s">
        <v>24</v>
      </c>
      <c r="D10" s="17" t="s">
        <v>178</v>
      </c>
      <c r="E10" s="22" t="s">
        <v>179</v>
      </c>
      <c r="F10" s="20" t="s">
        <v>163</v>
      </c>
      <c r="G10" s="18">
        <v>8</v>
      </c>
      <c r="H10" s="17">
        <v>10</v>
      </c>
      <c r="I10" s="17">
        <v>5</v>
      </c>
      <c r="J10" s="17">
        <v>3</v>
      </c>
      <c r="K10" s="17">
        <v>4</v>
      </c>
      <c r="L10" s="17">
        <v>5</v>
      </c>
      <c r="M10" s="18">
        <f>H10+I10+J10+K10+L10</f>
        <v>27</v>
      </c>
      <c r="N10" s="17">
        <v>0</v>
      </c>
      <c r="O10" s="18">
        <v>27</v>
      </c>
      <c r="P10" s="18" t="s">
        <v>58</v>
      </c>
      <c r="Q10" s="17" t="s">
        <v>164</v>
      </c>
    </row>
    <row r="11" spans="1:17" ht="202.5">
      <c r="A11" s="20" t="s">
        <v>22</v>
      </c>
      <c r="B11" s="17">
        <v>11</v>
      </c>
      <c r="C11" s="20" t="s">
        <v>24</v>
      </c>
      <c r="D11" s="17" t="s">
        <v>209</v>
      </c>
      <c r="E11" s="17" t="s">
        <v>210</v>
      </c>
      <c r="F11" s="20" t="s">
        <v>203</v>
      </c>
      <c r="G11" s="17">
        <v>8</v>
      </c>
      <c r="H11" s="17">
        <v>5</v>
      </c>
      <c r="I11" s="17">
        <v>3</v>
      </c>
      <c r="J11" s="17">
        <v>1</v>
      </c>
      <c r="K11" s="17">
        <v>3</v>
      </c>
      <c r="L11" s="17">
        <v>5</v>
      </c>
      <c r="M11" s="17">
        <v>17</v>
      </c>
      <c r="N11" s="17">
        <v>0</v>
      </c>
      <c r="O11" s="17">
        <v>17</v>
      </c>
      <c r="P11" s="18" t="s">
        <v>58</v>
      </c>
      <c r="Q11" s="18" t="s">
        <v>204</v>
      </c>
    </row>
    <row r="12" spans="1:17" ht="202.5">
      <c r="A12" s="20" t="s">
        <v>22</v>
      </c>
      <c r="B12" s="18">
        <v>12</v>
      </c>
      <c r="C12" s="20" t="s">
        <v>24</v>
      </c>
      <c r="D12" s="17" t="s">
        <v>211</v>
      </c>
      <c r="E12" s="18" t="s">
        <v>212</v>
      </c>
      <c r="F12" s="20" t="s">
        <v>203</v>
      </c>
      <c r="G12" s="18">
        <v>8</v>
      </c>
      <c r="H12" s="17">
        <v>5</v>
      </c>
      <c r="I12" s="17">
        <v>5</v>
      </c>
      <c r="J12" s="17">
        <v>2</v>
      </c>
      <c r="K12" s="17">
        <v>0</v>
      </c>
      <c r="L12" s="17">
        <v>4</v>
      </c>
      <c r="M12" s="18">
        <v>16</v>
      </c>
      <c r="N12" s="18">
        <v>0</v>
      </c>
      <c r="O12" s="18">
        <v>16</v>
      </c>
      <c r="P12" s="18" t="s">
        <v>58</v>
      </c>
      <c r="Q12" s="18" t="s">
        <v>204</v>
      </c>
    </row>
    <row r="13" spans="1:17" ht="202.5">
      <c r="A13" s="20" t="s">
        <v>22</v>
      </c>
      <c r="B13" s="17">
        <v>13</v>
      </c>
      <c r="C13" s="20" t="s">
        <v>24</v>
      </c>
      <c r="D13" s="17" t="s">
        <v>213</v>
      </c>
      <c r="E13" s="18" t="s">
        <v>214</v>
      </c>
      <c r="F13" s="20" t="s">
        <v>203</v>
      </c>
      <c r="G13" s="18">
        <v>8</v>
      </c>
      <c r="H13" s="17">
        <v>8</v>
      </c>
      <c r="I13" s="17">
        <v>6</v>
      </c>
      <c r="J13" s="17">
        <v>2</v>
      </c>
      <c r="K13" s="17">
        <v>4</v>
      </c>
      <c r="L13" s="17">
        <v>2</v>
      </c>
      <c r="M13" s="18">
        <v>22</v>
      </c>
      <c r="N13" s="18">
        <v>0</v>
      </c>
      <c r="O13" s="18">
        <v>22</v>
      </c>
      <c r="P13" s="18" t="s">
        <v>63</v>
      </c>
      <c r="Q13" s="18" t="s">
        <v>204</v>
      </c>
    </row>
    <row r="14" spans="1:17" ht="81">
      <c r="A14" s="20" t="s">
        <v>22</v>
      </c>
      <c r="B14" s="17">
        <v>14</v>
      </c>
      <c r="C14" s="20" t="s">
        <v>24</v>
      </c>
      <c r="D14" s="17" t="s">
        <v>253</v>
      </c>
      <c r="E14" s="22" t="s">
        <v>254</v>
      </c>
      <c r="F14" s="20" t="s">
        <v>220</v>
      </c>
      <c r="G14" s="18">
        <v>8</v>
      </c>
      <c r="H14" s="17">
        <v>5</v>
      </c>
      <c r="I14" s="17">
        <v>4</v>
      </c>
      <c r="J14" s="17">
        <v>0</v>
      </c>
      <c r="K14" s="17">
        <v>4</v>
      </c>
      <c r="L14" s="17">
        <v>4</v>
      </c>
      <c r="M14" s="18">
        <f>H14+I14+J14+K14+L14</f>
        <v>17</v>
      </c>
      <c r="N14" s="17">
        <v>0</v>
      </c>
      <c r="O14" s="18">
        <f>H14+I14+J14+K14+L14</f>
        <v>17</v>
      </c>
      <c r="P14" s="18" t="s">
        <v>58</v>
      </c>
      <c r="Q14" s="17" t="s">
        <v>221</v>
      </c>
    </row>
    <row r="15" spans="1:17" ht="81">
      <c r="A15" s="20" t="s">
        <v>22</v>
      </c>
      <c r="B15" s="17">
        <v>15</v>
      </c>
      <c r="C15" s="20" t="s">
        <v>24</v>
      </c>
      <c r="D15" s="17" t="s">
        <v>255</v>
      </c>
      <c r="E15" s="18" t="s">
        <v>256</v>
      </c>
      <c r="F15" s="20" t="s">
        <v>220</v>
      </c>
      <c r="G15" s="20">
        <v>8</v>
      </c>
      <c r="H15" s="17">
        <v>6</v>
      </c>
      <c r="I15" s="17">
        <v>4</v>
      </c>
      <c r="J15" s="17">
        <v>1</v>
      </c>
      <c r="K15" s="17">
        <v>2</v>
      </c>
      <c r="L15" s="18">
        <v>3</v>
      </c>
      <c r="M15" s="18">
        <f>H15+I15+J15+K15+L15</f>
        <v>16</v>
      </c>
      <c r="N15" s="17">
        <v>0</v>
      </c>
      <c r="O15" s="18">
        <f>H15+I15+J15+K15+L15</f>
        <v>16</v>
      </c>
      <c r="P15" s="18" t="s">
        <v>58</v>
      </c>
      <c r="Q15" s="17" t="s">
        <v>221</v>
      </c>
    </row>
    <row r="16" spans="1:17" ht="81">
      <c r="A16" s="20" t="s">
        <v>22</v>
      </c>
      <c r="B16" s="18">
        <v>16</v>
      </c>
      <c r="C16" s="20" t="s">
        <v>24</v>
      </c>
      <c r="D16" s="17" t="s">
        <v>257</v>
      </c>
      <c r="E16" s="22" t="s">
        <v>258</v>
      </c>
      <c r="F16" s="20" t="s">
        <v>220</v>
      </c>
      <c r="G16" s="18">
        <v>8</v>
      </c>
      <c r="H16" s="17">
        <v>6</v>
      </c>
      <c r="I16" s="17">
        <v>3</v>
      </c>
      <c r="J16" s="17">
        <v>0</v>
      </c>
      <c r="K16" s="17">
        <v>3</v>
      </c>
      <c r="L16" s="17">
        <v>1</v>
      </c>
      <c r="M16" s="18">
        <f>H16+I16+J16+K16+L16</f>
        <v>13</v>
      </c>
      <c r="N16" s="17">
        <v>0</v>
      </c>
      <c r="O16" s="18">
        <f>H16+I16+J16+K16+L16</f>
        <v>13</v>
      </c>
      <c r="P16" s="18" t="s">
        <v>58</v>
      </c>
      <c r="Q16" s="17" t="s">
        <v>221</v>
      </c>
    </row>
    <row r="17" spans="1:17" ht="81">
      <c r="A17" s="18" t="s">
        <v>22</v>
      </c>
      <c r="B17" s="17">
        <v>17</v>
      </c>
      <c r="C17" s="18" t="s">
        <v>24</v>
      </c>
      <c r="D17" s="17" t="s">
        <v>259</v>
      </c>
      <c r="E17" s="18" t="s">
        <v>260</v>
      </c>
      <c r="F17" s="20" t="s">
        <v>220</v>
      </c>
      <c r="G17" s="18">
        <v>8</v>
      </c>
      <c r="H17" s="17">
        <v>3</v>
      </c>
      <c r="I17" s="17">
        <v>3</v>
      </c>
      <c r="J17" s="17">
        <v>0</v>
      </c>
      <c r="K17" s="17">
        <v>2</v>
      </c>
      <c r="L17" s="18">
        <v>1</v>
      </c>
      <c r="M17" s="18">
        <f>H17+I17+J17+K17+L17</f>
        <v>9</v>
      </c>
      <c r="N17" s="17">
        <v>0</v>
      </c>
      <c r="O17" s="18">
        <f>H17+I17+J17+K17+L17</f>
        <v>9</v>
      </c>
      <c r="P17" s="18" t="s">
        <v>58</v>
      </c>
      <c r="Q17" s="17" t="s">
        <v>221</v>
      </c>
    </row>
    <row r="18" spans="1:17" ht="141.75">
      <c r="A18" s="20" t="s">
        <v>22</v>
      </c>
      <c r="B18" s="17">
        <v>18</v>
      </c>
      <c r="C18" s="20" t="s">
        <v>24</v>
      </c>
      <c r="D18" s="17" t="s">
        <v>698</v>
      </c>
      <c r="E18" s="22" t="s">
        <v>270</v>
      </c>
      <c r="F18" s="20" t="s">
        <v>262</v>
      </c>
      <c r="G18" s="18">
        <v>8</v>
      </c>
      <c r="H18" s="17">
        <v>9</v>
      </c>
      <c r="I18" s="17">
        <v>4</v>
      </c>
      <c r="J18" s="17">
        <v>2</v>
      </c>
      <c r="K18" s="17">
        <v>2</v>
      </c>
      <c r="L18" s="17">
        <v>1</v>
      </c>
      <c r="M18" s="18">
        <v>18</v>
      </c>
      <c r="N18" s="17">
        <v>0</v>
      </c>
      <c r="O18" s="18">
        <v>18</v>
      </c>
      <c r="P18" s="18" t="s">
        <v>63</v>
      </c>
      <c r="Q18" s="18" t="s">
        <v>263</v>
      </c>
    </row>
    <row r="19" spans="1:17" ht="121.5">
      <c r="A19" s="20" t="s">
        <v>22</v>
      </c>
      <c r="B19" s="17">
        <v>19</v>
      </c>
      <c r="C19" s="20" t="s">
        <v>24</v>
      </c>
      <c r="D19" s="17" t="s">
        <v>209</v>
      </c>
      <c r="E19" s="17" t="s">
        <v>377</v>
      </c>
      <c r="F19" s="20" t="s">
        <v>276</v>
      </c>
      <c r="G19" s="17" t="s">
        <v>69</v>
      </c>
      <c r="H19" s="17">
        <v>8</v>
      </c>
      <c r="I19" s="17">
        <v>3</v>
      </c>
      <c r="J19" s="17">
        <v>3</v>
      </c>
      <c r="K19" s="17">
        <v>5</v>
      </c>
      <c r="L19" s="17">
        <v>6</v>
      </c>
      <c r="M19" s="17">
        <v>25</v>
      </c>
      <c r="N19" s="17">
        <v>0</v>
      </c>
      <c r="O19" s="17">
        <v>25</v>
      </c>
      <c r="P19" s="18" t="s">
        <v>80</v>
      </c>
      <c r="Q19" s="18" t="s">
        <v>277</v>
      </c>
    </row>
    <row r="20" spans="1:17" ht="121.5">
      <c r="A20" s="20" t="s">
        <v>22</v>
      </c>
      <c r="B20" s="18">
        <v>20</v>
      </c>
      <c r="C20" s="20" t="s">
        <v>24</v>
      </c>
      <c r="D20" s="17" t="s">
        <v>211</v>
      </c>
      <c r="E20" s="18" t="s">
        <v>378</v>
      </c>
      <c r="F20" s="20" t="s">
        <v>276</v>
      </c>
      <c r="G20" s="17" t="s">
        <v>69</v>
      </c>
      <c r="H20" s="17">
        <v>8</v>
      </c>
      <c r="I20" s="17">
        <v>6</v>
      </c>
      <c r="J20" s="17">
        <v>2</v>
      </c>
      <c r="K20" s="17">
        <v>2</v>
      </c>
      <c r="L20" s="17">
        <v>4</v>
      </c>
      <c r="M20" s="17">
        <v>22</v>
      </c>
      <c r="N20" s="17">
        <v>0</v>
      </c>
      <c r="O20" s="17">
        <v>22</v>
      </c>
      <c r="P20" s="18" t="s">
        <v>63</v>
      </c>
      <c r="Q20" s="18" t="s">
        <v>277</v>
      </c>
    </row>
    <row r="21" spans="1:17" ht="121.5">
      <c r="A21" s="20" t="s">
        <v>22</v>
      </c>
      <c r="B21" s="17">
        <v>21</v>
      </c>
      <c r="C21" s="20" t="s">
        <v>24</v>
      </c>
      <c r="D21" s="17" t="s">
        <v>213</v>
      </c>
      <c r="E21" s="22" t="s">
        <v>379</v>
      </c>
      <c r="F21" s="20" t="s">
        <v>276</v>
      </c>
      <c r="G21" s="17" t="s">
        <v>69</v>
      </c>
      <c r="H21" s="17">
        <v>8</v>
      </c>
      <c r="I21" s="17">
        <v>6</v>
      </c>
      <c r="J21" s="17">
        <v>2</v>
      </c>
      <c r="K21" s="17">
        <v>2</v>
      </c>
      <c r="L21" s="17">
        <v>2</v>
      </c>
      <c r="M21" s="17">
        <v>20</v>
      </c>
      <c r="N21" s="17">
        <v>0</v>
      </c>
      <c r="O21" s="17">
        <v>20</v>
      </c>
      <c r="P21" s="18" t="s">
        <v>63</v>
      </c>
      <c r="Q21" s="18" t="s">
        <v>277</v>
      </c>
    </row>
    <row r="22" spans="1:17" ht="121.5">
      <c r="A22" s="18" t="s">
        <v>22</v>
      </c>
      <c r="B22" s="17">
        <v>22</v>
      </c>
      <c r="C22" s="18" t="s">
        <v>24</v>
      </c>
      <c r="D22" s="17" t="s">
        <v>380</v>
      </c>
      <c r="E22" s="18" t="s">
        <v>381</v>
      </c>
      <c r="F22" s="20" t="s">
        <v>276</v>
      </c>
      <c r="G22" s="17" t="s">
        <v>382</v>
      </c>
      <c r="H22" s="17">
        <v>5</v>
      </c>
      <c r="I22" s="17">
        <v>2</v>
      </c>
      <c r="J22" s="17">
        <v>2</v>
      </c>
      <c r="K22" s="17">
        <v>2</v>
      </c>
      <c r="L22" s="17">
        <v>4</v>
      </c>
      <c r="M22" s="17">
        <v>15</v>
      </c>
      <c r="N22" s="17">
        <v>0</v>
      </c>
      <c r="O22" s="17">
        <v>15</v>
      </c>
      <c r="P22" s="18" t="s">
        <v>58</v>
      </c>
      <c r="Q22" s="18" t="s">
        <v>277</v>
      </c>
    </row>
    <row r="23" spans="1:17" ht="121.5">
      <c r="A23" s="18" t="s">
        <v>22</v>
      </c>
      <c r="B23" s="17">
        <v>23</v>
      </c>
      <c r="C23" s="18" t="s">
        <v>24</v>
      </c>
      <c r="D23" s="17" t="s">
        <v>383</v>
      </c>
      <c r="E23" s="18" t="s">
        <v>384</v>
      </c>
      <c r="F23" s="20" t="s">
        <v>276</v>
      </c>
      <c r="G23" s="17" t="s">
        <v>382</v>
      </c>
      <c r="H23" s="17">
        <v>8</v>
      </c>
      <c r="I23" s="17">
        <v>4</v>
      </c>
      <c r="J23" s="17">
        <v>1</v>
      </c>
      <c r="K23" s="17">
        <v>1</v>
      </c>
      <c r="L23" s="17">
        <v>1</v>
      </c>
      <c r="M23" s="17">
        <v>15</v>
      </c>
      <c r="N23" s="17">
        <v>0</v>
      </c>
      <c r="O23" s="17">
        <v>15</v>
      </c>
      <c r="P23" s="18" t="s">
        <v>58</v>
      </c>
      <c r="Q23" s="18" t="s">
        <v>277</v>
      </c>
    </row>
    <row r="24" spans="1:17" ht="121.5">
      <c r="A24" s="18" t="s">
        <v>22</v>
      </c>
      <c r="B24" s="18">
        <v>24</v>
      </c>
      <c r="C24" s="18" t="s">
        <v>24</v>
      </c>
      <c r="D24" s="17" t="s">
        <v>385</v>
      </c>
      <c r="E24" s="18" t="s">
        <v>386</v>
      </c>
      <c r="F24" s="20" t="s">
        <v>276</v>
      </c>
      <c r="G24" s="17" t="s">
        <v>382</v>
      </c>
      <c r="H24" s="17">
        <v>4</v>
      </c>
      <c r="I24" s="17">
        <v>4</v>
      </c>
      <c r="J24" s="17">
        <v>2</v>
      </c>
      <c r="K24" s="17">
        <v>2</v>
      </c>
      <c r="L24" s="17">
        <v>2</v>
      </c>
      <c r="M24" s="17">
        <v>14</v>
      </c>
      <c r="N24" s="17">
        <v>0</v>
      </c>
      <c r="O24" s="17">
        <v>14</v>
      </c>
      <c r="P24" s="18" t="s">
        <v>58</v>
      </c>
      <c r="Q24" s="18" t="s">
        <v>277</v>
      </c>
    </row>
    <row r="25" spans="1:17" ht="121.5">
      <c r="A25" s="18" t="s">
        <v>22</v>
      </c>
      <c r="B25" s="17">
        <v>25</v>
      </c>
      <c r="C25" s="18" t="s">
        <v>24</v>
      </c>
      <c r="D25" s="17" t="s">
        <v>387</v>
      </c>
      <c r="E25" s="18" t="s">
        <v>388</v>
      </c>
      <c r="F25" s="20" t="s">
        <v>276</v>
      </c>
      <c r="G25" s="17" t="s">
        <v>382</v>
      </c>
      <c r="H25" s="17">
        <v>8</v>
      </c>
      <c r="I25" s="17">
        <v>3</v>
      </c>
      <c r="J25" s="17">
        <v>0</v>
      </c>
      <c r="K25" s="17">
        <v>1</v>
      </c>
      <c r="L25" s="17">
        <v>2</v>
      </c>
      <c r="M25" s="17">
        <v>14</v>
      </c>
      <c r="N25" s="17">
        <v>0</v>
      </c>
      <c r="O25" s="17">
        <v>14</v>
      </c>
      <c r="P25" s="18" t="s">
        <v>58</v>
      </c>
      <c r="Q25" s="18" t="s">
        <v>277</v>
      </c>
    </row>
    <row r="26" spans="1:17" ht="121.5">
      <c r="A26" s="18" t="s">
        <v>22</v>
      </c>
      <c r="B26" s="17">
        <v>26</v>
      </c>
      <c r="C26" s="18" t="s">
        <v>24</v>
      </c>
      <c r="D26" s="17" t="s">
        <v>389</v>
      </c>
      <c r="E26" s="18" t="s">
        <v>390</v>
      </c>
      <c r="F26" s="20" t="s">
        <v>276</v>
      </c>
      <c r="G26" s="17" t="s">
        <v>382</v>
      </c>
      <c r="H26" s="17">
        <v>4</v>
      </c>
      <c r="I26" s="17">
        <v>2</v>
      </c>
      <c r="J26" s="17">
        <v>1</v>
      </c>
      <c r="K26" s="17">
        <v>3</v>
      </c>
      <c r="L26" s="17">
        <v>0</v>
      </c>
      <c r="M26" s="17">
        <v>9</v>
      </c>
      <c r="N26" s="17">
        <v>0</v>
      </c>
      <c r="O26" s="17">
        <v>9</v>
      </c>
      <c r="P26" s="18" t="s">
        <v>58</v>
      </c>
      <c r="Q26" s="18" t="s">
        <v>277</v>
      </c>
    </row>
    <row r="27" spans="1:17" ht="121.5">
      <c r="A27" s="18" t="s">
        <v>22</v>
      </c>
      <c r="B27" s="17">
        <v>27</v>
      </c>
      <c r="C27" s="18" t="s">
        <v>24</v>
      </c>
      <c r="D27" s="17" t="s">
        <v>391</v>
      </c>
      <c r="E27" s="18" t="s">
        <v>392</v>
      </c>
      <c r="F27" s="20" t="s">
        <v>276</v>
      </c>
      <c r="G27" s="17" t="s">
        <v>382</v>
      </c>
      <c r="H27" s="17">
        <v>3</v>
      </c>
      <c r="I27" s="17">
        <v>2</v>
      </c>
      <c r="J27" s="17">
        <v>1</v>
      </c>
      <c r="K27" s="17">
        <v>2</v>
      </c>
      <c r="L27" s="17">
        <v>0</v>
      </c>
      <c r="M27" s="17">
        <v>8</v>
      </c>
      <c r="N27" s="17">
        <v>0</v>
      </c>
      <c r="O27" s="17">
        <v>8</v>
      </c>
      <c r="P27" s="18" t="s">
        <v>58</v>
      </c>
      <c r="Q27" s="18" t="s">
        <v>277</v>
      </c>
    </row>
    <row r="28" spans="1:17" ht="81">
      <c r="A28" s="20" t="s">
        <v>22</v>
      </c>
      <c r="B28" s="18">
        <v>28</v>
      </c>
      <c r="C28" s="20" t="s">
        <v>24</v>
      </c>
      <c r="D28" s="17" t="s">
        <v>130</v>
      </c>
      <c r="E28" s="22" t="s">
        <v>458</v>
      </c>
      <c r="F28" s="20" t="s">
        <v>451</v>
      </c>
      <c r="G28" s="18">
        <v>8</v>
      </c>
      <c r="H28" s="17">
        <v>3</v>
      </c>
      <c r="I28" s="17">
        <v>1</v>
      </c>
      <c r="J28" s="17">
        <v>0</v>
      </c>
      <c r="K28" s="17">
        <v>1</v>
      </c>
      <c r="L28" s="17">
        <v>0</v>
      </c>
      <c r="M28" s="18">
        <v>5</v>
      </c>
      <c r="N28" s="17">
        <v>0</v>
      </c>
      <c r="O28" s="18">
        <v>30</v>
      </c>
      <c r="P28" s="18" t="s">
        <v>58</v>
      </c>
      <c r="Q28" s="18" t="s">
        <v>452</v>
      </c>
    </row>
    <row r="29" spans="1:17" ht="202.5">
      <c r="A29" s="20" t="s">
        <v>22</v>
      </c>
      <c r="B29" s="17">
        <v>29</v>
      </c>
      <c r="C29" s="20" t="s">
        <v>24</v>
      </c>
      <c r="D29" s="17" t="s">
        <v>209</v>
      </c>
      <c r="E29" s="17" t="s">
        <v>210</v>
      </c>
      <c r="F29" s="20" t="s">
        <v>203</v>
      </c>
      <c r="G29" s="17">
        <v>8</v>
      </c>
      <c r="H29" s="17">
        <v>5</v>
      </c>
      <c r="I29" s="17">
        <v>3</v>
      </c>
      <c r="J29" s="17">
        <v>1</v>
      </c>
      <c r="K29" s="17">
        <v>3</v>
      </c>
      <c r="L29" s="17">
        <v>5</v>
      </c>
      <c r="M29" s="17">
        <v>17</v>
      </c>
      <c r="N29" s="17">
        <v>0</v>
      </c>
      <c r="O29" s="17">
        <v>17</v>
      </c>
      <c r="P29" s="18" t="s">
        <v>58</v>
      </c>
      <c r="Q29" s="18" t="s">
        <v>204</v>
      </c>
    </row>
    <row r="30" spans="1:17" ht="202.5">
      <c r="A30" s="20" t="s">
        <v>22</v>
      </c>
      <c r="B30" s="17">
        <v>30</v>
      </c>
      <c r="C30" s="20" t="s">
        <v>24</v>
      </c>
      <c r="D30" s="17" t="s">
        <v>211</v>
      </c>
      <c r="E30" s="18" t="s">
        <v>212</v>
      </c>
      <c r="F30" s="20" t="s">
        <v>203</v>
      </c>
      <c r="G30" s="18">
        <v>8</v>
      </c>
      <c r="H30" s="17">
        <v>5</v>
      </c>
      <c r="I30" s="17">
        <v>5</v>
      </c>
      <c r="J30" s="17">
        <v>2</v>
      </c>
      <c r="K30" s="17">
        <v>0</v>
      </c>
      <c r="L30" s="17">
        <v>4</v>
      </c>
      <c r="M30" s="18">
        <v>16</v>
      </c>
      <c r="N30" s="18">
        <v>0</v>
      </c>
      <c r="O30" s="18">
        <v>16</v>
      </c>
      <c r="P30" s="18" t="s">
        <v>58</v>
      </c>
      <c r="Q30" s="18" t="s">
        <v>204</v>
      </c>
    </row>
    <row r="31" spans="1:17" ht="202.5">
      <c r="A31" s="20" t="s">
        <v>22</v>
      </c>
      <c r="B31" s="17">
        <v>31</v>
      </c>
      <c r="C31" s="20" t="s">
        <v>24</v>
      </c>
      <c r="D31" s="17" t="s">
        <v>213</v>
      </c>
      <c r="E31" s="18" t="s">
        <v>214</v>
      </c>
      <c r="F31" s="20" t="s">
        <v>203</v>
      </c>
      <c r="G31" s="18">
        <v>8</v>
      </c>
      <c r="H31" s="17">
        <v>8</v>
      </c>
      <c r="I31" s="17">
        <v>6</v>
      </c>
      <c r="J31" s="17">
        <v>2</v>
      </c>
      <c r="K31" s="17">
        <v>4</v>
      </c>
      <c r="L31" s="17">
        <v>2</v>
      </c>
      <c r="M31" s="18">
        <v>22</v>
      </c>
      <c r="N31" s="18">
        <v>0</v>
      </c>
      <c r="O31" s="18">
        <v>22</v>
      </c>
      <c r="P31" s="18" t="s">
        <v>63</v>
      </c>
      <c r="Q31" s="18" t="s">
        <v>204</v>
      </c>
    </row>
    <row r="32" spans="1:17" ht="141.75">
      <c r="A32" s="20" t="s">
        <v>22</v>
      </c>
      <c r="B32" s="18">
        <v>32</v>
      </c>
      <c r="C32" s="20" t="s">
        <v>24</v>
      </c>
      <c r="D32" s="17" t="s">
        <v>253</v>
      </c>
      <c r="E32" s="22" t="s">
        <v>501</v>
      </c>
      <c r="F32" s="20" t="s">
        <v>462</v>
      </c>
      <c r="G32" s="18">
        <v>8</v>
      </c>
      <c r="H32" s="17">
        <v>5</v>
      </c>
      <c r="I32" s="17">
        <v>2</v>
      </c>
      <c r="J32" s="17">
        <v>0</v>
      </c>
      <c r="K32" s="17">
        <v>0</v>
      </c>
      <c r="L32" s="17">
        <v>0</v>
      </c>
      <c r="M32" s="18">
        <v>7</v>
      </c>
      <c r="N32" s="17">
        <v>0</v>
      </c>
      <c r="O32" s="18">
        <v>7</v>
      </c>
      <c r="P32" s="18" t="s">
        <v>146</v>
      </c>
      <c r="Q32" s="18" t="s">
        <v>464</v>
      </c>
    </row>
    <row r="33" spans="1:17" ht="141.75">
      <c r="A33" s="20" t="s">
        <v>22</v>
      </c>
      <c r="B33" s="17">
        <v>33</v>
      </c>
      <c r="C33" s="20" t="s">
        <v>24</v>
      </c>
      <c r="D33" s="17" t="s">
        <v>255</v>
      </c>
      <c r="E33" s="18" t="s">
        <v>502</v>
      </c>
      <c r="F33" s="20" t="s">
        <v>462</v>
      </c>
      <c r="G33" s="20">
        <v>8</v>
      </c>
      <c r="H33" s="17">
        <v>6</v>
      </c>
      <c r="I33" s="17">
        <v>2</v>
      </c>
      <c r="J33" s="17">
        <v>0</v>
      </c>
      <c r="K33" s="17">
        <v>4</v>
      </c>
      <c r="L33" s="18">
        <v>5</v>
      </c>
      <c r="M33" s="18">
        <v>17</v>
      </c>
      <c r="N33" s="17">
        <v>0</v>
      </c>
      <c r="O33" s="18">
        <v>17</v>
      </c>
      <c r="P33" s="18" t="s">
        <v>463</v>
      </c>
      <c r="Q33" s="18" t="s">
        <v>464</v>
      </c>
    </row>
    <row r="34" spans="1:17" ht="141.75">
      <c r="A34" s="20" t="s">
        <v>22</v>
      </c>
      <c r="B34" s="17">
        <v>34</v>
      </c>
      <c r="C34" s="20" t="s">
        <v>24</v>
      </c>
      <c r="D34" s="17" t="s">
        <v>257</v>
      </c>
      <c r="E34" s="22" t="s">
        <v>503</v>
      </c>
      <c r="F34" s="20" t="s">
        <v>462</v>
      </c>
      <c r="G34" s="18">
        <v>8</v>
      </c>
      <c r="H34" s="17">
        <v>7</v>
      </c>
      <c r="I34" s="17">
        <v>4</v>
      </c>
      <c r="J34" s="17">
        <v>0</v>
      </c>
      <c r="K34" s="17">
        <v>0</v>
      </c>
      <c r="L34" s="17">
        <v>0</v>
      </c>
      <c r="M34" s="18">
        <v>11</v>
      </c>
      <c r="N34" s="17">
        <v>0</v>
      </c>
      <c r="O34" s="18">
        <v>11</v>
      </c>
      <c r="P34" s="18" t="s">
        <v>146</v>
      </c>
      <c r="Q34" s="18" t="s">
        <v>464</v>
      </c>
    </row>
    <row r="35" spans="1:17" ht="141.75">
      <c r="A35" s="18" t="s">
        <v>22</v>
      </c>
      <c r="B35" s="17">
        <v>35</v>
      </c>
      <c r="C35" s="18" t="s">
        <v>24</v>
      </c>
      <c r="D35" s="17" t="s">
        <v>259</v>
      </c>
      <c r="E35" s="18" t="s">
        <v>504</v>
      </c>
      <c r="F35" s="20" t="s">
        <v>462</v>
      </c>
      <c r="G35" s="18">
        <v>8</v>
      </c>
      <c r="H35" s="17">
        <v>6</v>
      </c>
      <c r="I35" s="17">
        <v>1</v>
      </c>
      <c r="J35" s="17">
        <v>0</v>
      </c>
      <c r="K35" s="17">
        <v>0</v>
      </c>
      <c r="L35" s="18">
        <v>0</v>
      </c>
      <c r="M35" s="18">
        <v>7</v>
      </c>
      <c r="N35" s="17">
        <v>0</v>
      </c>
      <c r="O35" s="18">
        <v>7</v>
      </c>
      <c r="P35" s="18" t="s">
        <v>146</v>
      </c>
      <c r="Q35" s="18" t="s">
        <v>464</v>
      </c>
    </row>
    <row r="36" spans="1:17" ht="141.75">
      <c r="A36" s="18" t="s">
        <v>22</v>
      </c>
      <c r="B36" s="18">
        <v>36</v>
      </c>
      <c r="C36" s="18" t="s">
        <v>24</v>
      </c>
      <c r="D36" s="17" t="s">
        <v>505</v>
      </c>
      <c r="E36" s="18" t="s">
        <v>506</v>
      </c>
      <c r="F36" s="20" t="s">
        <v>462</v>
      </c>
      <c r="G36" s="18">
        <v>8</v>
      </c>
      <c r="H36" s="17">
        <v>4</v>
      </c>
      <c r="I36" s="17">
        <v>2</v>
      </c>
      <c r="J36" s="17">
        <v>0</v>
      </c>
      <c r="K36" s="17">
        <v>0</v>
      </c>
      <c r="L36" s="18">
        <v>0</v>
      </c>
      <c r="M36" s="18">
        <v>6</v>
      </c>
      <c r="N36" s="17">
        <v>0</v>
      </c>
      <c r="O36" s="18">
        <v>6</v>
      </c>
      <c r="P36" s="18" t="s">
        <v>146</v>
      </c>
      <c r="Q36" s="18" t="s">
        <v>464</v>
      </c>
    </row>
    <row r="37" spans="1:17" ht="81">
      <c r="A37" s="20" t="s">
        <v>22</v>
      </c>
      <c r="B37" s="17">
        <v>37</v>
      </c>
      <c r="C37" s="20" t="s">
        <v>24</v>
      </c>
      <c r="D37" s="17" t="s">
        <v>209</v>
      </c>
      <c r="E37" s="18" t="s">
        <v>622</v>
      </c>
      <c r="F37" s="20" t="s">
        <v>542</v>
      </c>
      <c r="G37" s="18" t="s">
        <v>69</v>
      </c>
      <c r="H37" s="17">
        <v>7</v>
      </c>
      <c r="I37" s="17">
        <v>1</v>
      </c>
      <c r="J37" s="17">
        <v>2</v>
      </c>
      <c r="K37" s="17">
        <v>0</v>
      </c>
      <c r="L37" s="17">
        <v>1</v>
      </c>
      <c r="M37" s="18">
        <v>30</v>
      </c>
      <c r="N37" s="18">
        <v>0</v>
      </c>
      <c r="O37" s="18">
        <v>11</v>
      </c>
      <c r="P37" s="18" t="s">
        <v>58</v>
      </c>
      <c r="Q37" s="18" t="s">
        <v>623</v>
      </c>
    </row>
    <row r="38" spans="1:17" ht="81">
      <c r="A38" s="20" t="s">
        <v>22</v>
      </c>
      <c r="B38" s="17">
        <v>38</v>
      </c>
      <c r="C38" s="20" t="s">
        <v>24</v>
      </c>
      <c r="D38" s="17" t="s">
        <v>211</v>
      </c>
      <c r="E38" s="18" t="s">
        <v>624</v>
      </c>
      <c r="F38" s="20" t="s">
        <v>542</v>
      </c>
      <c r="G38" s="20" t="s">
        <v>69</v>
      </c>
      <c r="H38" s="17">
        <v>3</v>
      </c>
      <c r="I38" s="17">
        <v>5</v>
      </c>
      <c r="J38" s="17">
        <v>2</v>
      </c>
      <c r="K38" s="17">
        <v>2</v>
      </c>
      <c r="L38" s="18">
        <v>4</v>
      </c>
      <c r="M38" s="18">
        <v>30</v>
      </c>
      <c r="N38" s="18">
        <v>0</v>
      </c>
      <c r="O38" s="18">
        <v>16</v>
      </c>
      <c r="P38" s="18" t="s">
        <v>92</v>
      </c>
      <c r="Q38" s="18" t="s">
        <v>623</v>
      </c>
    </row>
    <row r="39" spans="1:17" ht="81">
      <c r="A39" s="20" t="s">
        <v>22</v>
      </c>
      <c r="B39" s="17">
        <v>39</v>
      </c>
      <c r="C39" s="20" t="s">
        <v>24</v>
      </c>
      <c r="D39" s="17" t="s">
        <v>213</v>
      </c>
      <c r="E39" s="18" t="s">
        <v>625</v>
      </c>
      <c r="F39" s="20" t="s">
        <v>542</v>
      </c>
      <c r="G39" s="18" t="s">
        <v>626</v>
      </c>
      <c r="H39" s="17">
        <v>4</v>
      </c>
      <c r="I39" s="17">
        <v>3</v>
      </c>
      <c r="J39" s="17">
        <v>1</v>
      </c>
      <c r="K39" s="17">
        <v>2</v>
      </c>
      <c r="L39" s="17">
        <v>1</v>
      </c>
      <c r="M39" s="18">
        <v>30</v>
      </c>
      <c r="N39" s="18">
        <v>0</v>
      </c>
      <c r="O39" s="18">
        <v>11</v>
      </c>
      <c r="P39" s="18" t="s">
        <v>58</v>
      </c>
      <c r="Q39" s="18" t="s">
        <v>623</v>
      </c>
    </row>
    <row r="40" spans="1:17" ht="81">
      <c r="A40" s="18" t="s">
        <v>22</v>
      </c>
      <c r="B40" s="18">
        <v>40</v>
      </c>
      <c r="C40" s="18" t="s">
        <v>24</v>
      </c>
      <c r="D40" s="17" t="s">
        <v>380</v>
      </c>
      <c r="E40" s="18" t="s">
        <v>627</v>
      </c>
      <c r="F40" s="20" t="s">
        <v>542</v>
      </c>
      <c r="G40" s="18" t="s">
        <v>626</v>
      </c>
      <c r="H40" s="17">
        <v>5</v>
      </c>
      <c r="I40" s="17">
        <v>4</v>
      </c>
      <c r="J40" s="17">
        <v>0</v>
      </c>
      <c r="K40" s="17">
        <v>1</v>
      </c>
      <c r="L40" s="18">
        <v>0</v>
      </c>
      <c r="M40" s="18">
        <v>30</v>
      </c>
      <c r="N40" s="18">
        <v>0</v>
      </c>
      <c r="O40" s="18">
        <v>10</v>
      </c>
      <c r="P40" s="18" t="s">
        <v>58</v>
      </c>
      <c r="Q40" s="18" t="s">
        <v>623</v>
      </c>
    </row>
    <row r="41" spans="1:17" ht="81">
      <c r="A41" s="18" t="s">
        <v>22</v>
      </c>
      <c r="B41" s="17">
        <v>41</v>
      </c>
      <c r="C41" s="18" t="s">
        <v>24</v>
      </c>
      <c r="D41" s="17" t="s">
        <v>383</v>
      </c>
      <c r="E41" s="18" t="s">
        <v>628</v>
      </c>
      <c r="F41" s="20" t="s">
        <v>542</v>
      </c>
      <c r="G41" s="18" t="s">
        <v>626</v>
      </c>
      <c r="H41" s="17">
        <v>10</v>
      </c>
      <c r="I41" s="17">
        <v>5</v>
      </c>
      <c r="J41" s="17">
        <v>1</v>
      </c>
      <c r="K41" s="17">
        <v>1</v>
      </c>
      <c r="L41" s="18">
        <v>0</v>
      </c>
      <c r="M41" s="18">
        <v>30</v>
      </c>
      <c r="N41" s="18">
        <v>0</v>
      </c>
      <c r="O41" s="18">
        <v>17</v>
      </c>
      <c r="P41" s="18" t="s">
        <v>80</v>
      </c>
      <c r="Q41" s="18" t="s">
        <v>623</v>
      </c>
    </row>
    <row r="42" spans="1:17" ht="81">
      <c r="A42" s="18" t="s">
        <v>22</v>
      </c>
      <c r="B42" s="17">
        <v>42</v>
      </c>
      <c r="C42" s="18" t="s">
        <v>24</v>
      </c>
      <c r="D42" s="17" t="s">
        <v>385</v>
      </c>
      <c r="E42" s="18" t="s">
        <v>629</v>
      </c>
      <c r="F42" s="20" t="s">
        <v>542</v>
      </c>
      <c r="G42" s="18" t="s">
        <v>626</v>
      </c>
      <c r="H42" s="17">
        <v>4</v>
      </c>
      <c r="I42" s="17">
        <v>4</v>
      </c>
      <c r="J42" s="17">
        <v>1</v>
      </c>
      <c r="K42" s="17">
        <v>0</v>
      </c>
      <c r="L42" s="18">
        <v>2</v>
      </c>
      <c r="M42" s="18">
        <v>30</v>
      </c>
      <c r="N42" s="18">
        <v>0</v>
      </c>
      <c r="O42" s="18">
        <v>11</v>
      </c>
      <c r="P42" s="18" t="s">
        <v>58</v>
      </c>
      <c r="Q42" s="18" t="s">
        <v>623</v>
      </c>
    </row>
    <row r="43" spans="1:17" ht="81">
      <c r="A43" s="18" t="s">
        <v>22</v>
      </c>
      <c r="B43" s="17">
        <v>43</v>
      </c>
      <c r="C43" s="18" t="s">
        <v>24</v>
      </c>
      <c r="D43" s="17" t="s">
        <v>387</v>
      </c>
      <c r="E43" s="18" t="s">
        <v>630</v>
      </c>
      <c r="F43" s="20" t="s">
        <v>542</v>
      </c>
      <c r="G43" s="18" t="s">
        <v>69</v>
      </c>
      <c r="H43" s="17">
        <v>6</v>
      </c>
      <c r="I43" s="17">
        <v>0</v>
      </c>
      <c r="J43" s="17">
        <v>1</v>
      </c>
      <c r="K43" s="17">
        <v>0</v>
      </c>
      <c r="L43" s="18">
        <v>0</v>
      </c>
      <c r="M43" s="18">
        <v>30</v>
      </c>
      <c r="N43" s="18">
        <v>0</v>
      </c>
      <c r="O43" s="18">
        <v>7</v>
      </c>
      <c r="P43" s="18" t="s">
        <v>58</v>
      </c>
      <c r="Q43" s="18" t="s">
        <v>623</v>
      </c>
    </row>
    <row r="44" spans="1:17" ht="60.75">
      <c r="A44" s="20" t="s">
        <v>22</v>
      </c>
      <c r="B44" s="18">
        <v>44</v>
      </c>
      <c r="C44" s="20" t="s">
        <v>24</v>
      </c>
      <c r="D44" s="17" t="s">
        <v>209</v>
      </c>
      <c r="E44" s="22" t="s">
        <v>687</v>
      </c>
      <c r="F44" s="20" t="s">
        <v>678</v>
      </c>
      <c r="G44" s="18">
        <v>8</v>
      </c>
      <c r="H44" s="17">
        <v>6</v>
      </c>
      <c r="I44" s="17">
        <v>3</v>
      </c>
      <c r="J44" s="17">
        <v>2</v>
      </c>
      <c r="K44" s="17">
        <v>3</v>
      </c>
      <c r="L44" s="17">
        <v>4</v>
      </c>
      <c r="M44" s="18">
        <v>18</v>
      </c>
      <c r="N44" s="17">
        <v>0</v>
      </c>
      <c r="O44" s="18">
        <v>18</v>
      </c>
      <c r="P44" s="18" t="s">
        <v>63</v>
      </c>
      <c r="Q44" s="18" t="s">
        <v>676</v>
      </c>
    </row>
    <row r="45" spans="1:17" ht="60.75">
      <c r="A45" s="20" t="s">
        <v>22</v>
      </c>
      <c r="B45" s="17">
        <v>45</v>
      </c>
      <c r="C45" s="20" t="s">
        <v>24</v>
      </c>
      <c r="D45" s="17" t="s">
        <v>211</v>
      </c>
      <c r="E45" s="18" t="s">
        <v>688</v>
      </c>
      <c r="F45" s="20" t="s">
        <v>678</v>
      </c>
      <c r="G45" s="20">
        <v>8</v>
      </c>
      <c r="H45" s="17">
        <v>4</v>
      </c>
      <c r="I45" s="17">
        <v>2</v>
      </c>
      <c r="J45" s="17">
        <v>1</v>
      </c>
      <c r="K45" s="17">
        <v>2</v>
      </c>
      <c r="L45" s="18">
        <v>3</v>
      </c>
      <c r="M45" s="18">
        <v>12</v>
      </c>
      <c r="N45" s="17">
        <v>0</v>
      </c>
      <c r="O45" s="18">
        <v>12</v>
      </c>
      <c r="P45" s="18" t="s">
        <v>58</v>
      </c>
      <c r="Q45" s="18" t="s">
        <v>676</v>
      </c>
    </row>
    <row r="46" spans="1:17" ht="60.75">
      <c r="A46" s="20" t="s">
        <v>22</v>
      </c>
      <c r="B46" s="17">
        <v>46</v>
      </c>
      <c r="C46" s="20" t="s">
        <v>24</v>
      </c>
      <c r="D46" s="17" t="s">
        <v>213</v>
      </c>
      <c r="E46" s="22" t="s">
        <v>689</v>
      </c>
      <c r="F46" s="20" t="s">
        <v>678</v>
      </c>
      <c r="G46" s="18">
        <v>8</v>
      </c>
      <c r="H46" s="17">
        <v>2</v>
      </c>
      <c r="I46" s="17">
        <v>2</v>
      </c>
      <c r="J46" s="17">
        <v>1</v>
      </c>
      <c r="K46" s="17">
        <v>2</v>
      </c>
      <c r="L46" s="17">
        <v>3</v>
      </c>
      <c r="M46" s="18">
        <v>10</v>
      </c>
      <c r="N46" s="17">
        <v>0</v>
      </c>
      <c r="O46" s="18">
        <v>10</v>
      </c>
      <c r="P46" s="18" t="s">
        <v>58</v>
      </c>
      <c r="Q46" s="18" t="s">
        <v>676</v>
      </c>
    </row>
    <row r="47" spans="1:17" ht="60.75">
      <c r="A47" s="18" t="s">
        <v>22</v>
      </c>
      <c r="B47" s="17">
        <v>47</v>
      </c>
      <c r="C47" s="18" t="s">
        <v>24</v>
      </c>
      <c r="D47" s="17" t="s">
        <v>380</v>
      </c>
      <c r="E47" s="18" t="s">
        <v>690</v>
      </c>
      <c r="F47" s="20" t="s">
        <v>678</v>
      </c>
      <c r="G47" s="18">
        <v>8</v>
      </c>
      <c r="H47" s="17">
        <v>2</v>
      </c>
      <c r="I47" s="17">
        <v>1</v>
      </c>
      <c r="J47" s="17">
        <v>2</v>
      </c>
      <c r="K47" s="17">
        <v>3</v>
      </c>
      <c r="L47" s="18">
        <v>3</v>
      </c>
      <c r="M47" s="18">
        <v>11</v>
      </c>
      <c r="N47" s="17">
        <v>0</v>
      </c>
      <c r="O47" s="18">
        <v>11</v>
      </c>
      <c r="P47" s="18" t="s">
        <v>58</v>
      </c>
      <c r="Q47" s="18" t="s">
        <v>676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2"/>
  <sheetViews>
    <sheetView zoomScale="50" zoomScaleNormal="50" zoomScaleSheetLayoutView="66" zoomScalePageLayoutView="0" workbookViewId="0" topLeftCell="A67">
      <selection activeCell="I28" sqref="I28"/>
    </sheetView>
  </sheetViews>
  <sheetFormatPr defaultColWidth="9.140625" defaultRowHeight="15"/>
  <cols>
    <col min="1" max="1" width="13.421875" style="4" customWidth="1"/>
    <col min="2" max="2" width="5.57421875" style="4" customWidth="1"/>
    <col min="3" max="3" width="24.8515625" style="4" customWidth="1"/>
    <col min="4" max="4" width="9.140625" style="2" customWidth="1"/>
    <col min="5" max="5" width="22.7109375" style="4" customWidth="1"/>
    <col min="6" max="6" width="40.140625" style="4" customWidth="1"/>
    <col min="7" max="7" width="7.8515625" style="4" customWidth="1"/>
    <col min="8" max="8" width="9.7109375" style="2" customWidth="1"/>
    <col min="9" max="9" width="10.140625" style="2" customWidth="1"/>
    <col min="10" max="10" width="9.8515625" style="2" customWidth="1"/>
    <col min="11" max="11" width="10.140625" style="2" customWidth="1"/>
    <col min="12" max="12" width="9.8515625" style="4" customWidth="1"/>
    <col min="13" max="16" width="10.28125" style="4" customWidth="1"/>
    <col min="17" max="17" width="9.421875" style="4" customWidth="1"/>
    <col min="18" max="18" width="11.7109375" style="4" customWidth="1"/>
    <col min="19" max="19" width="9.7109375" style="4" customWidth="1"/>
    <col min="20" max="20" width="9.57421875" style="4" customWidth="1"/>
    <col min="21" max="21" width="10.00390625" style="4" customWidth="1"/>
    <col min="22" max="22" width="8.8515625" style="4" customWidth="1"/>
    <col min="23" max="23" width="12.57421875" style="4" customWidth="1"/>
    <col min="24" max="24" width="9.140625" style="4" customWidth="1"/>
    <col min="25" max="25" width="13.7109375" style="4" customWidth="1"/>
    <col min="26" max="26" width="20.7109375" style="4" customWidth="1"/>
    <col min="27" max="16384" width="9.140625" style="4" customWidth="1"/>
  </cols>
  <sheetData>
    <row r="1" spans="1:26" s="1" customFormat="1" ht="87.75" customHeight="1">
      <c r="A1" s="11" t="s">
        <v>5</v>
      </c>
      <c r="B1" s="11" t="s">
        <v>0</v>
      </c>
      <c r="C1" s="11" t="s">
        <v>13</v>
      </c>
      <c r="D1" s="12" t="s">
        <v>1</v>
      </c>
      <c r="E1" s="11" t="s">
        <v>2</v>
      </c>
      <c r="F1" s="11" t="s">
        <v>14</v>
      </c>
      <c r="G1" s="11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27</v>
      </c>
      <c r="S1" s="12" t="s">
        <v>28</v>
      </c>
      <c r="T1" s="12" t="s">
        <v>29</v>
      </c>
      <c r="U1" s="12" t="s">
        <v>30</v>
      </c>
      <c r="V1" s="11" t="s">
        <v>6</v>
      </c>
      <c r="W1" s="11" t="s">
        <v>4</v>
      </c>
      <c r="X1" s="11" t="s">
        <v>7</v>
      </c>
      <c r="Y1" s="11" t="s">
        <v>9</v>
      </c>
      <c r="Z1" s="11" t="s">
        <v>3</v>
      </c>
    </row>
    <row r="2" spans="1:26" s="2" customFormat="1" ht="60.75">
      <c r="A2" s="20" t="s">
        <v>22</v>
      </c>
      <c r="B2" s="18">
        <v>1</v>
      </c>
      <c r="C2" s="20" t="s">
        <v>24</v>
      </c>
      <c r="D2" s="17">
        <v>1</v>
      </c>
      <c r="E2" s="17" t="s">
        <v>70</v>
      </c>
      <c r="F2" s="20" t="s">
        <v>52</v>
      </c>
      <c r="G2" s="20">
        <v>9</v>
      </c>
      <c r="H2" s="20">
        <v>2</v>
      </c>
      <c r="I2" s="20">
        <v>2</v>
      </c>
      <c r="J2" s="20">
        <v>2</v>
      </c>
      <c r="K2" s="20">
        <v>2</v>
      </c>
      <c r="L2" s="20">
        <v>2</v>
      </c>
      <c r="M2" s="20">
        <v>9</v>
      </c>
      <c r="N2" s="20">
        <v>0</v>
      </c>
      <c r="O2" s="20">
        <v>3</v>
      </c>
      <c r="P2" s="20">
        <v>4</v>
      </c>
      <c r="Q2" s="20">
        <v>0</v>
      </c>
      <c r="R2" s="20">
        <v>6</v>
      </c>
      <c r="S2" s="20">
        <v>3</v>
      </c>
      <c r="T2" s="20">
        <v>5</v>
      </c>
      <c r="U2" s="20">
        <v>3</v>
      </c>
      <c r="V2" s="20">
        <v>100</v>
      </c>
      <c r="W2" s="20">
        <v>0</v>
      </c>
      <c r="X2" s="20">
        <v>43</v>
      </c>
      <c r="Y2" s="20" t="s">
        <v>58</v>
      </c>
      <c r="Z2" s="17" t="s">
        <v>64</v>
      </c>
    </row>
    <row r="3" spans="1:26" s="5" customFormat="1" ht="60.75">
      <c r="A3" s="20" t="s">
        <v>22</v>
      </c>
      <c r="B3" s="17">
        <v>2</v>
      </c>
      <c r="C3" s="20" t="s">
        <v>24</v>
      </c>
      <c r="D3" s="17">
        <v>2</v>
      </c>
      <c r="E3" s="20" t="s">
        <v>71</v>
      </c>
      <c r="F3" s="20" t="s">
        <v>52</v>
      </c>
      <c r="G3" s="20">
        <v>9</v>
      </c>
      <c r="H3" s="20">
        <v>2</v>
      </c>
      <c r="I3" s="20">
        <v>2</v>
      </c>
      <c r="J3" s="20">
        <v>2</v>
      </c>
      <c r="K3" s="20">
        <v>2</v>
      </c>
      <c r="L3" s="20">
        <v>2</v>
      </c>
      <c r="M3" s="20">
        <v>9</v>
      </c>
      <c r="N3" s="20">
        <v>8</v>
      </c>
      <c r="O3" s="20">
        <v>3</v>
      </c>
      <c r="P3" s="20">
        <v>0</v>
      </c>
      <c r="Q3" s="20">
        <v>10</v>
      </c>
      <c r="R3" s="20">
        <v>12</v>
      </c>
      <c r="S3" s="20">
        <v>3</v>
      </c>
      <c r="T3" s="20">
        <v>5</v>
      </c>
      <c r="U3" s="20">
        <v>0</v>
      </c>
      <c r="V3" s="20">
        <v>100</v>
      </c>
      <c r="W3" s="20">
        <v>0</v>
      </c>
      <c r="X3" s="20">
        <v>60</v>
      </c>
      <c r="Y3" s="20" t="s">
        <v>63</v>
      </c>
      <c r="Z3" s="17" t="s">
        <v>64</v>
      </c>
    </row>
    <row r="4" spans="1:26" s="6" customFormat="1" ht="60.75">
      <c r="A4" s="20" t="s">
        <v>22</v>
      </c>
      <c r="B4" s="18">
        <v>3</v>
      </c>
      <c r="C4" s="20" t="s">
        <v>24</v>
      </c>
      <c r="D4" s="17">
        <v>3</v>
      </c>
      <c r="E4" s="20" t="s">
        <v>72</v>
      </c>
      <c r="F4" s="20" t="s">
        <v>52</v>
      </c>
      <c r="G4" s="20">
        <v>9</v>
      </c>
      <c r="H4" s="20">
        <v>2</v>
      </c>
      <c r="I4" s="20">
        <v>0</v>
      </c>
      <c r="J4" s="20">
        <v>2</v>
      </c>
      <c r="K4" s="20">
        <v>2</v>
      </c>
      <c r="L4" s="20">
        <v>2</v>
      </c>
      <c r="M4" s="20">
        <v>15</v>
      </c>
      <c r="N4" s="20">
        <v>12</v>
      </c>
      <c r="O4" s="20">
        <v>0</v>
      </c>
      <c r="P4" s="20">
        <v>0</v>
      </c>
      <c r="Q4" s="20">
        <v>0</v>
      </c>
      <c r="R4" s="20">
        <v>6</v>
      </c>
      <c r="S4" s="20">
        <v>3</v>
      </c>
      <c r="T4" s="20">
        <v>5</v>
      </c>
      <c r="U4" s="20">
        <v>15</v>
      </c>
      <c r="V4" s="20">
        <v>100</v>
      </c>
      <c r="W4" s="20">
        <v>0</v>
      </c>
      <c r="X4" s="20">
        <v>64</v>
      </c>
      <c r="Y4" s="20" t="s">
        <v>63</v>
      </c>
      <c r="Z4" s="17" t="s">
        <v>64</v>
      </c>
    </row>
    <row r="5" spans="1:26" ht="60.75">
      <c r="A5" s="18" t="s">
        <v>22</v>
      </c>
      <c r="B5" s="18">
        <v>4</v>
      </c>
      <c r="C5" s="18" t="s">
        <v>24</v>
      </c>
      <c r="D5" s="17">
        <v>4</v>
      </c>
      <c r="E5" s="18" t="s">
        <v>73</v>
      </c>
      <c r="F5" s="20" t="s">
        <v>52</v>
      </c>
      <c r="G5" s="18">
        <v>9</v>
      </c>
      <c r="H5" s="17">
        <v>2</v>
      </c>
      <c r="I5" s="17">
        <v>2</v>
      </c>
      <c r="J5" s="17">
        <v>0</v>
      </c>
      <c r="K5" s="17">
        <v>2</v>
      </c>
      <c r="L5" s="18">
        <v>2</v>
      </c>
      <c r="M5" s="18">
        <v>9</v>
      </c>
      <c r="N5" s="18">
        <v>12</v>
      </c>
      <c r="O5" s="18">
        <v>0</v>
      </c>
      <c r="P5" s="18">
        <v>0</v>
      </c>
      <c r="Q5" s="18">
        <v>0</v>
      </c>
      <c r="R5" s="18">
        <v>4</v>
      </c>
      <c r="S5" s="18">
        <v>3</v>
      </c>
      <c r="T5" s="18">
        <v>5</v>
      </c>
      <c r="U5" s="18">
        <v>0</v>
      </c>
      <c r="V5" s="18">
        <v>100</v>
      </c>
      <c r="W5" s="20">
        <v>0</v>
      </c>
      <c r="X5" s="18">
        <v>41</v>
      </c>
      <c r="Y5" s="18" t="s">
        <v>58</v>
      </c>
      <c r="Z5" s="17" t="s">
        <v>64</v>
      </c>
    </row>
    <row r="6" spans="1:26" ht="60.75">
      <c r="A6" s="18" t="s">
        <v>22</v>
      </c>
      <c r="B6" s="18">
        <v>5</v>
      </c>
      <c r="C6" s="18" t="s">
        <v>24</v>
      </c>
      <c r="D6" s="17">
        <v>5</v>
      </c>
      <c r="E6" s="18" t="s">
        <v>74</v>
      </c>
      <c r="F6" s="20" t="s">
        <v>52</v>
      </c>
      <c r="G6" s="18">
        <v>9</v>
      </c>
      <c r="H6" s="17">
        <v>2</v>
      </c>
      <c r="I6" s="17">
        <v>2</v>
      </c>
      <c r="J6" s="17">
        <v>0</v>
      </c>
      <c r="K6" s="17">
        <v>2</v>
      </c>
      <c r="L6" s="18">
        <v>2</v>
      </c>
      <c r="M6" s="18">
        <v>9</v>
      </c>
      <c r="N6" s="18">
        <v>12</v>
      </c>
      <c r="O6" s="18">
        <v>0</v>
      </c>
      <c r="P6" s="18">
        <v>0</v>
      </c>
      <c r="Q6" s="18">
        <v>8</v>
      </c>
      <c r="R6" s="18">
        <v>4</v>
      </c>
      <c r="S6" s="18">
        <v>3</v>
      </c>
      <c r="T6" s="18">
        <v>5</v>
      </c>
      <c r="U6" s="18">
        <v>0</v>
      </c>
      <c r="V6" s="18">
        <v>100</v>
      </c>
      <c r="W6" s="20">
        <v>0</v>
      </c>
      <c r="X6" s="18">
        <v>49</v>
      </c>
      <c r="Y6" s="18" t="s">
        <v>58</v>
      </c>
      <c r="Z6" s="17" t="s">
        <v>64</v>
      </c>
    </row>
    <row r="7" spans="1:26" ht="60.75">
      <c r="A7" s="18" t="s">
        <v>22</v>
      </c>
      <c r="B7" s="17">
        <v>6</v>
      </c>
      <c r="C7" s="18" t="s">
        <v>24</v>
      </c>
      <c r="D7" s="17">
        <v>6</v>
      </c>
      <c r="E7" s="18" t="s">
        <v>75</v>
      </c>
      <c r="F7" s="20" t="s">
        <v>52</v>
      </c>
      <c r="G7" s="18">
        <v>9</v>
      </c>
      <c r="H7" s="17">
        <v>2</v>
      </c>
      <c r="I7" s="17">
        <v>2</v>
      </c>
      <c r="J7" s="17">
        <v>0</v>
      </c>
      <c r="K7" s="17">
        <v>2</v>
      </c>
      <c r="L7" s="18">
        <v>2</v>
      </c>
      <c r="M7" s="18">
        <v>9</v>
      </c>
      <c r="N7" s="18">
        <v>12</v>
      </c>
      <c r="O7" s="18">
        <v>0</v>
      </c>
      <c r="P7" s="18">
        <v>0</v>
      </c>
      <c r="Q7" s="18">
        <v>8</v>
      </c>
      <c r="R7" s="18">
        <v>4</v>
      </c>
      <c r="S7" s="18">
        <v>3</v>
      </c>
      <c r="T7" s="18">
        <v>0</v>
      </c>
      <c r="U7" s="18">
        <v>0</v>
      </c>
      <c r="V7" s="18">
        <v>100</v>
      </c>
      <c r="W7" s="20">
        <v>0</v>
      </c>
      <c r="X7" s="18">
        <v>49</v>
      </c>
      <c r="Y7" s="18" t="s">
        <v>63</v>
      </c>
      <c r="Z7" s="17" t="s">
        <v>64</v>
      </c>
    </row>
    <row r="8" spans="1:26" ht="121.5">
      <c r="A8" s="20" t="s">
        <v>22</v>
      </c>
      <c r="B8" s="18">
        <v>7</v>
      </c>
      <c r="C8" s="20" t="s">
        <v>24</v>
      </c>
      <c r="D8" s="17" t="s">
        <v>132</v>
      </c>
      <c r="E8" s="20" t="s">
        <v>133</v>
      </c>
      <c r="F8" s="20" t="s">
        <v>84</v>
      </c>
      <c r="G8" s="20">
        <v>9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0</v>
      </c>
      <c r="N8" s="20">
        <v>8</v>
      </c>
      <c r="O8" s="20">
        <v>3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27</v>
      </c>
      <c r="W8" s="20">
        <v>0</v>
      </c>
      <c r="X8" s="20">
        <v>27</v>
      </c>
      <c r="Y8" s="20" t="s">
        <v>58</v>
      </c>
      <c r="Z8" s="18" t="s">
        <v>115</v>
      </c>
    </row>
    <row r="9" spans="1:26" ht="121.5">
      <c r="A9" s="20" t="s">
        <v>22</v>
      </c>
      <c r="B9" s="18">
        <v>8</v>
      </c>
      <c r="C9" s="20" t="s">
        <v>24</v>
      </c>
      <c r="D9" s="17" t="s">
        <v>134</v>
      </c>
      <c r="E9" s="20" t="s">
        <v>135</v>
      </c>
      <c r="F9" s="20" t="s">
        <v>84</v>
      </c>
      <c r="G9" s="20">
        <v>9</v>
      </c>
      <c r="H9" s="20">
        <v>2</v>
      </c>
      <c r="I9" s="20">
        <v>2</v>
      </c>
      <c r="J9" s="20">
        <v>0</v>
      </c>
      <c r="K9" s="20">
        <v>0</v>
      </c>
      <c r="L9" s="20">
        <v>2</v>
      </c>
      <c r="M9" s="20">
        <v>6</v>
      </c>
      <c r="N9" s="20">
        <v>0</v>
      </c>
      <c r="O9" s="20">
        <v>0</v>
      </c>
      <c r="P9" s="20">
        <v>8</v>
      </c>
      <c r="Q9" s="20">
        <v>1</v>
      </c>
      <c r="R9" s="20">
        <v>0</v>
      </c>
      <c r="S9" s="20">
        <v>0</v>
      </c>
      <c r="T9" s="20">
        <v>0</v>
      </c>
      <c r="U9" s="20">
        <v>0</v>
      </c>
      <c r="V9" s="20">
        <v>21</v>
      </c>
      <c r="W9" s="20">
        <v>0</v>
      </c>
      <c r="X9" s="20">
        <v>21</v>
      </c>
      <c r="Y9" s="20" t="s">
        <v>58</v>
      </c>
      <c r="Z9" s="18" t="s">
        <v>115</v>
      </c>
    </row>
    <row r="10" spans="1:26" ht="121.5">
      <c r="A10" s="20" t="s">
        <v>22</v>
      </c>
      <c r="B10" s="18">
        <v>9</v>
      </c>
      <c r="C10" s="20" t="s">
        <v>24</v>
      </c>
      <c r="D10" s="17" t="s">
        <v>136</v>
      </c>
      <c r="E10" s="20" t="s">
        <v>137</v>
      </c>
      <c r="F10" s="20" t="s">
        <v>84</v>
      </c>
      <c r="G10" s="20">
        <v>9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0</v>
      </c>
      <c r="N10" s="20">
        <v>8</v>
      </c>
      <c r="O10" s="20">
        <v>3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27</v>
      </c>
      <c r="W10" s="20">
        <v>0</v>
      </c>
      <c r="X10" s="20">
        <v>27</v>
      </c>
      <c r="Y10" s="20" t="s">
        <v>58</v>
      </c>
      <c r="Z10" s="18" t="s">
        <v>115</v>
      </c>
    </row>
    <row r="11" spans="1:26" ht="81">
      <c r="A11" s="20" t="s">
        <v>22</v>
      </c>
      <c r="B11" s="17">
        <v>10</v>
      </c>
      <c r="C11" s="20" t="s">
        <v>24</v>
      </c>
      <c r="D11" s="17"/>
      <c r="E11" s="20" t="s">
        <v>159</v>
      </c>
      <c r="F11" s="20" t="s">
        <v>145</v>
      </c>
      <c r="G11" s="20">
        <v>9</v>
      </c>
      <c r="H11" s="20">
        <v>2</v>
      </c>
      <c r="I11" s="20">
        <v>0</v>
      </c>
      <c r="J11" s="20">
        <v>2</v>
      </c>
      <c r="K11" s="20">
        <v>2</v>
      </c>
      <c r="L11" s="20">
        <v>0</v>
      </c>
      <c r="M11" s="20">
        <v>15</v>
      </c>
      <c r="N11" s="20">
        <v>8</v>
      </c>
      <c r="O11" s="20">
        <v>6</v>
      </c>
      <c r="P11" s="20">
        <v>8</v>
      </c>
      <c r="Q11" s="20">
        <v>10</v>
      </c>
      <c r="R11" s="20">
        <v>0</v>
      </c>
      <c r="S11" s="20">
        <v>0</v>
      </c>
      <c r="T11" s="20">
        <v>5</v>
      </c>
      <c r="U11" s="20">
        <v>9</v>
      </c>
      <c r="V11" s="20">
        <v>67</v>
      </c>
      <c r="W11" s="20">
        <v>0</v>
      </c>
      <c r="X11" s="20">
        <v>67</v>
      </c>
      <c r="Y11" s="20" t="s">
        <v>146</v>
      </c>
      <c r="Z11" s="18" t="s">
        <v>143</v>
      </c>
    </row>
    <row r="12" spans="1:26" ht="81">
      <c r="A12" s="20" t="s">
        <v>22</v>
      </c>
      <c r="B12" s="18">
        <v>11</v>
      </c>
      <c r="C12" s="20" t="s">
        <v>24</v>
      </c>
      <c r="D12" s="17"/>
      <c r="E12" s="20" t="s">
        <v>160</v>
      </c>
      <c r="F12" s="20" t="s">
        <v>145</v>
      </c>
      <c r="G12" s="20">
        <v>9</v>
      </c>
      <c r="H12" s="20">
        <v>2</v>
      </c>
      <c r="I12" s="20">
        <v>0</v>
      </c>
      <c r="J12" s="20">
        <v>0</v>
      </c>
      <c r="K12" s="20">
        <v>2</v>
      </c>
      <c r="L12" s="20">
        <v>0</v>
      </c>
      <c r="M12" s="20">
        <v>15</v>
      </c>
      <c r="N12" s="20">
        <v>8</v>
      </c>
      <c r="O12" s="20">
        <v>6</v>
      </c>
      <c r="P12" s="20">
        <v>12</v>
      </c>
      <c r="Q12" s="20">
        <v>10</v>
      </c>
      <c r="R12" s="20">
        <v>8</v>
      </c>
      <c r="S12" s="20">
        <v>3</v>
      </c>
      <c r="T12" s="20">
        <v>5</v>
      </c>
      <c r="U12" s="20">
        <v>6</v>
      </c>
      <c r="V12" s="20">
        <v>77</v>
      </c>
      <c r="W12" s="20">
        <v>0</v>
      </c>
      <c r="X12" s="20">
        <v>77</v>
      </c>
      <c r="Y12" s="20" t="s">
        <v>58</v>
      </c>
      <c r="Z12" s="18" t="s">
        <v>143</v>
      </c>
    </row>
    <row r="13" spans="1:26" ht="141.75">
      <c r="A13" s="20" t="s">
        <v>22</v>
      </c>
      <c r="B13" s="18">
        <v>12</v>
      </c>
      <c r="C13" s="20" t="s">
        <v>24</v>
      </c>
      <c r="D13" s="17" t="s">
        <v>180</v>
      </c>
      <c r="E13" s="20" t="s">
        <v>181</v>
      </c>
      <c r="F13" s="20" t="s">
        <v>163</v>
      </c>
      <c r="G13" s="20">
        <v>9</v>
      </c>
      <c r="H13" s="20">
        <v>2</v>
      </c>
      <c r="I13" s="20">
        <v>2</v>
      </c>
      <c r="J13" s="20">
        <v>2</v>
      </c>
      <c r="K13" s="20">
        <v>0</v>
      </c>
      <c r="L13" s="20">
        <v>0</v>
      </c>
      <c r="M13" s="20">
        <v>9</v>
      </c>
      <c r="N13" s="20">
        <v>12</v>
      </c>
      <c r="O13" s="20">
        <v>0</v>
      </c>
      <c r="P13" s="20">
        <v>12</v>
      </c>
      <c r="Q13" s="20">
        <v>10</v>
      </c>
      <c r="R13" s="20">
        <v>8</v>
      </c>
      <c r="S13" s="20">
        <v>3</v>
      </c>
      <c r="T13" s="20">
        <v>5</v>
      </c>
      <c r="U13" s="20">
        <v>15</v>
      </c>
      <c r="V13" s="20">
        <f>H13+I13+J13+K13+L13+M13+N13+O13+P13+Q13+R13+S13+T13+U13</f>
        <v>80</v>
      </c>
      <c r="W13" s="20">
        <v>0</v>
      </c>
      <c r="X13" s="20">
        <f>V13</f>
        <v>80</v>
      </c>
      <c r="Y13" s="20" t="s">
        <v>58</v>
      </c>
      <c r="Z13" s="17" t="s">
        <v>164</v>
      </c>
    </row>
    <row r="14" spans="1:26" ht="141.75">
      <c r="A14" s="20" t="s">
        <v>22</v>
      </c>
      <c r="B14" s="18">
        <v>13</v>
      </c>
      <c r="C14" s="20" t="s">
        <v>24</v>
      </c>
      <c r="D14" s="17" t="s">
        <v>182</v>
      </c>
      <c r="E14" s="20" t="s">
        <v>183</v>
      </c>
      <c r="F14" s="20" t="s">
        <v>163</v>
      </c>
      <c r="G14" s="20">
        <v>9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15</v>
      </c>
      <c r="N14" s="20">
        <v>12</v>
      </c>
      <c r="O14" s="20">
        <v>6</v>
      </c>
      <c r="P14" s="20">
        <v>0</v>
      </c>
      <c r="Q14" s="20">
        <v>10</v>
      </c>
      <c r="R14" s="20">
        <v>12</v>
      </c>
      <c r="S14" s="20">
        <v>3</v>
      </c>
      <c r="T14" s="20">
        <v>5</v>
      </c>
      <c r="U14" s="20">
        <v>15</v>
      </c>
      <c r="V14" s="20">
        <f>H14+I14+J14+K14+L14+M14+N14+O14+P14+Q14+R14+S14+T14+U14</f>
        <v>88</v>
      </c>
      <c r="W14" s="20">
        <v>0</v>
      </c>
      <c r="X14" s="20">
        <f>V14</f>
        <v>88</v>
      </c>
      <c r="Y14" s="20" t="s">
        <v>63</v>
      </c>
      <c r="Z14" s="17" t="s">
        <v>164</v>
      </c>
    </row>
    <row r="15" spans="1:26" ht="141.75">
      <c r="A15" s="20" t="s">
        <v>22</v>
      </c>
      <c r="B15" s="17">
        <v>14</v>
      </c>
      <c r="C15" s="20" t="s">
        <v>24</v>
      </c>
      <c r="D15" s="17" t="s">
        <v>184</v>
      </c>
      <c r="E15" s="20" t="s">
        <v>185</v>
      </c>
      <c r="F15" s="20" t="s">
        <v>163</v>
      </c>
      <c r="G15" s="20">
        <v>9</v>
      </c>
      <c r="H15" s="20">
        <v>2</v>
      </c>
      <c r="I15" s="20">
        <v>2</v>
      </c>
      <c r="J15" s="20">
        <v>2</v>
      </c>
      <c r="K15" s="20">
        <v>2</v>
      </c>
      <c r="L15" s="20">
        <v>2</v>
      </c>
      <c r="M15" s="20">
        <v>15</v>
      </c>
      <c r="N15" s="20">
        <v>8</v>
      </c>
      <c r="O15" s="20">
        <v>3</v>
      </c>
      <c r="P15" s="20">
        <v>12</v>
      </c>
      <c r="Q15" s="20">
        <v>10</v>
      </c>
      <c r="R15" s="20">
        <v>8</v>
      </c>
      <c r="S15" s="20">
        <v>3</v>
      </c>
      <c r="T15" s="20">
        <v>5</v>
      </c>
      <c r="U15" s="20">
        <v>15</v>
      </c>
      <c r="V15" s="20">
        <f>H15+I15+J15+K15+L15+M15+N15+O15+P15+Q15+R15+S15+T15+U15</f>
        <v>89</v>
      </c>
      <c r="W15" s="20">
        <v>0</v>
      </c>
      <c r="X15" s="20">
        <f>V15</f>
        <v>89</v>
      </c>
      <c r="Y15" s="20" t="s">
        <v>80</v>
      </c>
      <c r="Z15" s="17" t="s">
        <v>164</v>
      </c>
    </row>
    <row r="16" spans="1:26" ht="60.75">
      <c r="A16" s="20" t="s">
        <v>22</v>
      </c>
      <c r="B16" s="18">
        <v>15</v>
      </c>
      <c r="C16" s="20" t="s">
        <v>24</v>
      </c>
      <c r="D16" s="17"/>
      <c r="E16" s="20" t="s">
        <v>193</v>
      </c>
      <c r="F16" s="20" t="s">
        <v>187</v>
      </c>
      <c r="G16" s="20">
        <v>9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3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</v>
      </c>
      <c r="T16" s="20">
        <v>0</v>
      </c>
      <c r="U16" s="20">
        <v>6</v>
      </c>
      <c r="V16" s="20">
        <v>22</v>
      </c>
      <c r="W16" s="20">
        <v>0</v>
      </c>
      <c r="X16" s="20">
        <v>100</v>
      </c>
      <c r="Y16" s="20" t="s">
        <v>58</v>
      </c>
      <c r="Z16" s="18" t="s">
        <v>194</v>
      </c>
    </row>
    <row r="17" spans="1:26" ht="40.5">
      <c r="A17" s="20" t="s">
        <v>22</v>
      </c>
      <c r="B17" s="18">
        <v>16</v>
      </c>
      <c r="C17" s="20" t="s">
        <v>24</v>
      </c>
      <c r="D17" s="17"/>
      <c r="E17" s="20" t="s">
        <v>195</v>
      </c>
      <c r="F17" s="20" t="s">
        <v>187</v>
      </c>
      <c r="G17" s="20">
        <v>9</v>
      </c>
      <c r="H17" s="20">
        <v>2</v>
      </c>
      <c r="I17" s="20">
        <v>2</v>
      </c>
      <c r="J17" s="20">
        <v>0</v>
      </c>
      <c r="K17" s="20">
        <v>2</v>
      </c>
      <c r="L17" s="20">
        <v>0</v>
      </c>
      <c r="M17" s="20">
        <v>6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6</v>
      </c>
      <c r="T17" s="20">
        <v>0</v>
      </c>
      <c r="U17" s="20">
        <v>3</v>
      </c>
      <c r="V17" s="20">
        <v>21</v>
      </c>
      <c r="W17" s="20">
        <v>0</v>
      </c>
      <c r="X17" s="20">
        <v>100</v>
      </c>
      <c r="Y17" s="20" t="s">
        <v>58</v>
      </c>
      <c r="Z17" s="18" t="s">
        <v>194</v>
      </c>
    </row>
    <row r="18" spans="1:26" ht="162">
      <c r="A18" s="20" t="s">
        <v>22</v>
      </c>
      <c r="B18" s="18">
        <v>17</v>
      </c>
      <c r="C18" s="20" t="s">
        <v>24</v>
      </c>
      <c r="D18" s="17" t="s">
        <v>215</v>
      </c>
      <c r="E18" s="18" t="s">
        <v>216</v>
      </c>
      <c r="F18" s="20" t="s">
        <v>203</v>
      </c>
      <c r="G18" s="18">
        <v>9</v>
      </c>
      <c r="H18" s="17">
        <v>2</v>
      </c>
      <c r="I18" s="17">
        <v>2</v>
      </c>
      <c r="J18" s="17">
        <v>0</v>
      </c>
      <c r="K18" s="17">
        <v>2</v>
      </c>
      <c r="L18" s="17">
        <v>2</v>
      </c>
      <c r="M18" s="17">
        <v>9</v>
      </c>
      <c r="N18" s="17">
        <v>4</v>
      </c>
      <c r="O18" s="17">
        <v>0</v>
      </c>
      <c r="P18" s="17">
        <v>4</v>
      </c>
      <c r="Q18" s="17">
        <v>3</v>
      </c>
      <c r="R18" s="17">
        <v>4</v>
      </c>
      <c r="S18" s="17">
        <v>3</v>
      </c>
      <c r="T18" s="17">
        <v>5</v>
      </c>
      <c r="U18" s="17">
        <v>3</v>
      </c>
      <c r="V18" s="17">
        <v>43</v>
      </c>
      <c r="W18" s="17">
        <v>0</v>
      </c>
      <c r="X18" s="17">
        <v>43</v>
      </c>
      <c r="Y18" s="18" t="s">
        <v>58</v>
      </c>
      <c r="Z18" s="36" t="s">
        <v>204</v>
      </c>
    </row>
    <row r="19" spans="1:26" ht="60.75">
      <c r="A19" s="20" t="s">
        <v>22</v>
      </c>
      <c r="B19" s="17">
        <v>18</v>
      </c>
      <c r="C19" s="20" t="s">
        <v>24</v>
      </c>
      <c r="D19" s="17" t="s">
        <v>132</v>
      </c>
      <c r="E19" s="20" t="s">
        <v>219</v>
      </c>
      <c r="F19" s="20" t="s">
        <v>220</v>
      </c>
      <c r="G19" s="20">
        <v>9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15</v>
      </c>
      <c r="N19" s="20">
        <v>8</v>
      </c>
      <c r="O19" s="20">
        <v>3</v>
      </c>
      <c r="P19" s="20">
        <v>0</v>
      </c>
      <c r="Q19" s="20">
        <v>0</v>
      </c>
      <c r="R19" s="20">
        <v>2</v>
      </c>
      <c r="S19" s="20">
        <v>3</v>
      </c>
      <c r="T19" s="20">
        <v>5</v>
      </c>
      <c r="U19" s="20">
        <v>0</v>
      </c>
      <c r="V19" s="20">
        <f aca="true" t="shared" si="0" ref="V19:V26">H19+I19+J19+K19+L19+M19+N19+O19+P19+Q19+R19+S19+T19+U19</f>
        <v>46</v>
      </c>
      <c r="W19" s="20">
        <v>0</v>
      </c>
      <c r="X19" s="20">
        <v>46</v>
      </c>
      <c r="Y19" s="20" t="s">
        <v>58</v>
      </c>
      <c r="Z19" s="17" t="s">
        <v>221</v>
      </c>
    </row>
    <row r="20" spans="1:26" ht="60.75">
      <c r="A20" s="20" t="s">
        <v>22</v>
      </c>
      <c r="B20" s="18">
        <v>19</v>
      </c>
      <c r="C20" s="20" t="s">
        <v>24</v>
      </c>
      <c r="D20" s="17" t="s">
        <v>134</v>
      </c>
      <c r="E20" s="20" t="s">
        <v>222</v>
      </c>
      <c r="F20" s="20" t="s">
        <v>220</v>
      </c>
      <c r="G20" s="20">
        <v>9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3</v>
      </c>
      <c r="N20" s="20">
        <v>4</v>
      </c>
      <c r="O20" s="20">
        <v>0</v>
      </c>
      <c r="P20" s="20">
        <v>4</v>
      </c>
      <c r="Q20" s="20">
        <v>10</v>
      </c>
      <c r="R20" s="20">
        <v>12</v>
      </c>
      <c r="S20" s="20">
        <v>3</v>
      </c>
      <c r="T20" s="20">
        <v>5</v>
      </c>
      <c r="U20" s="20">
        <v>0</v>
      </c>
      <c r="V20" s="20">
        <f t="shared" si="0"/>
        <v>51</v>
      </c>
      <c r="W20" s="20">
        <v>0</v>
      </c>
      <c r="X20" s="20">
        <v>51</v>
      </c>
      <c r="Y20" s="20" t="s">
        <v>58</v>
      </c>
      <c r="Z20" s="17" t="s">
        <v>221</v>
      </c>
    </row>
    <row r="21" spans="1:26" ht="60.75">
      <c r="A21" s="20" t="s">
        <v>22</v>
      </c>
      <c r="B21" s="18">
        <v>20</v>
      </c>
      <c r="C21" s="20" t="s">
        <v>24</v>
      </c>
      <c r="D21" s="17" t="s">
        <v>136</v>
      </c>
      <c r="E21" s="20" t="s">
        <v>223</v>
      </c>
      <c r="F21" s="20" t="s">
        <v>220</v>
      </c>
      <c r="G21" s="20">
        <v>9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6</v>
      </c>
      <c r="N21" s="20">
        <v>8</v>
      </c>
      <c r="O21" s="20">
        <v>3</v>
      </c>
      <c r="P21" s="20">
        <v>8</v>
      </c>
      <c r="Q21" s="20">
        <v>0</v>
      </c>
      <c r="R21" s="20">
        <v>0</v>
      </c>
      <c r="S21" s="20">
        <v>3</v>
      </c>
      <c r="T21" s="20">
        <v>0</v>
      </c>
      <c r="U21" s="20">
        <v>0</v>
      </c>
      <c r="V21" s="20">
        <f t="shared" si="0"/>
        <v>38</v>
      </c>
      <c r="W21" s="20">
        <v>0</v>
      </c>
      <c r="X21" s="20">
        <v>42</v>
      </c>
      <c r="Y21" s="20" t="s">
        <v>58</v>
      </c>
      <c r="Z21" s="17" t="s">
        <v>221</v>
      </c>
    </row>
    <row r="22" spans="1:26" ht="60.75">
      <c r="A22" s="18" t="s">
        <v>22</v>
      </c>
      <c r="B22" s="18">
        <v>21</v>
      </c>
      <c r="C22" s="18" t="s">
        <v>24</v>
      </c>
      <c r="D22" s="17" t="s">
        <v>224</v>
      </c>
      <c r="E22" s="18" t="s">
        <v>225</v>
      </c>
      <c r="F22" s="20" t="s">
        <v>220</v>
      </c>
      <c r="G22" s="18">
        <v>9</v>
      </c>
      <c r="H22" s="17">
        <v>2</v>
      </c>
      <c r="I22" s="17">
        <v>2</v>
      </c>
      <c r="J22" s="17">
        <v>2</v>
      </c>
      <c r="K22" s="17">
        <v>2</v>
      </c>
      <c r="L22" s="18">
        <v>2</v>
      </c>
      <c r="M22" s="18">
        <v>9</v>
      </c>
      <c r="N22" s="18">
        <v>8</v>
      </c>
      <c r="O22" s="18">
        <v>3</v>
      </c>
      <c r="P22" s="18">
        <v>4</v>
      </c>
      <c r="Q22" s="18">
        <v>10</v>
      </c>
      <c r="R22" s="18">
        <v>2</v>
      </c>
      <c r="S22" s="18">
        <v>3</v>
      </c>
      <c r="T22" s="18">
        <v>5</v>
      </c>
      <c r="U22" s="18">
        <v>12</v>
      </c>
      <c r="V22" s="20">
        <f t="shared" si="0"/>
        <v>66</v>
      </c>
      <c r="W22" s="20">
        <v>0</v>
      </c>
      <c r="X22" s="18">
        <v>66</v>
      </c>
      <c r="Y22" s="18" t="s">
        <v>58</v>
      </c>
      <c r="Z22" s="17" t="s">
        <v>221</v>
      </c>
    </row>
    <row r="23" spans="1:26" ht="60.75">
      <c r="A23" s="18" t="s">
        <v>22</v>
      </c>
      <c r="B23" s="17">
        <v>22</v>
      </c>
      <c r="C23" s="18" t="s">
        <v>24</v>
      </c>
      <c r="D23" s="17" t="s">
        <v>226</v>
      </c>
      <c r="E23" s="18" t="s">
        <v>227</v>
      </c>
      <c r="F23" s="20" t="s">
        <v>220</v>
      </c>
      <c r="G23" s="18">
        <v>9</v>
      </c>
      <c r="H23" s="17">
        <v>2</v>
      </c>
      <c r="I23" s="17">
        <v>2</v>
      </c>
      <c r="J23" s="17">
        <v>2</v>
      </c>
      <c r="K23" s="17">
        <v>2</v>
      </c>
      <c r="L23" s="18">
        <v>2</v>
      </c>
      <c r="M23" s="18">
        <v>15</v>
      </c>
      <c r="N23" s="18">
        <v>8</v>
      </c>
      <c r="O23" s="18">
        <v>3</v>
      </c>
      <c r="P23" s="18">
        <v>4</v>
      </c>
      <c r="Q23" s="18">
        <v>10</v>
      </c>
      <c r="R23" s="18">
        <v>2</v>
      </c>
      <c r="S23" s="18">
        <v>3</v>
      </c>
      <c r="T23" s="18">
        <v>5</v>
      </c>
      <c r="U23" s="18">
        <v>10</v>
      </c>
      <c r="V23" s="20">
        <f t="shared" si="0"/>
        <v>70</v>
      </c>
      <c r="W23" s="20">
        <v>0</v>
      </c>
      <c r="X23" s="18">
        <v>70</v>
      </c>
      <c r="Y23" s="18" t="s">
        <v>63</v>
      </c>
      <c r="Z23" s="17" t="s">
        <v>221</v>
      </c>
    </row>
    <row r="24" spans="1:26" ht="60.75">
      <c r="A24" s="18" t="s">
        <v>22</v>
      </c>
      <c r="B24" s="18">
        <v>23</v>
      </c>
      <c r="C24" s="18" t="s">
        <v>24</v>
      </c>
      <c r="D24" s="17" t="s">
        <v>228</v>
      </c>
      <c r="E24" s="18" t="s">
        <v>229</v>
      </c>
      <c r="F24" s="20" t="s">
        <v>220</v>
      </c>
      <c r="G24" s="18">
        <v>9</v>
      </c>
      <c r="H24" s="17">
        <v>2</v>
      </c>
      <c r="I24" s="17">
        <v>2</v>
      </c>
      <c r="J24" s="17">
        <v>2</v>
      </c>
      <c r="K24" s="17">
        <v>2</v>
      </c>
      <c r="L24" s="18">
        <v>2</v>
      </c>
      <c r="M24" s="18">
        <v>15</v>
      </c>
      <c r="N24" s="18">
        <v>8</v>
      </c>
      <c r="O24" s="18">
        <v>3</v>
      </c>
      <c r="P24" s="18">
        <v>0</v>
      </c>
      <c r="Q24" s="18">
        <v>0</v>
      </c>
      <c r="R24" s="18">
        <v>0</v>
      </c>
      <c r="S24" s="18">
        <v>3</v>
      </c>
      <c r="T24" s="18">
        <v>5</v>
      </c>
      <c r="U24" s="18">
        <v>0</v>
      </c>
      <c r="V24" s="20">
        <f t="shared" si="0"/>
        <v>44</v>
      </c>
      <c r="W24" s="20">
        <v>0</v>
      </c>
      <c r="X24" s="18">
        <v>44</v>
      </c>
      <c r="Y24" s="18" t="s">
        <v>58</v>
      </c>
      <c r="Z24" s="17" t="s">
        <v>221</v>
      </c>
    </row>
    <row r="25" spans="1:26" ht="60.75">
      <c r="A25" s="18" t="s">
        <v>22</v>
      </c>
      <c r="B25" s="18">
        <v>24</v>
      </c>
      <c r="C25" s="18" t="s">
        <v>24</v>
      </c>
      <c r="D25" s="17" t="s">
        <v>230</v>
      </c>
      <c r="E25" s="18" t="s">
        <v>231</v>
      </c>
      <c r="F25" s="20" t="s">
        <v>220</v>
      </c>
      <c r="G25" s="18">
        <v>9</v>
      </c>
      <c r="H25" s="17">
        <v>2</v>
      </c>
      <c r="I25" s="17">
        <v>2</v>
      </c>
      <c r="J25" s="17">
        <v>2</v>
      </c>
      <c r="K25" s="17">
        <v>2</v>
      </c>
      <c r="L25" s="18">
        <v>2</v>
      </c>
      <c r="M25" s="18">
        <v>15</v>
      </c>
      <c r="N25" s="18">
        <v>12</v>
      </c>
      <c r="O25" s="18">
        <v>3</v>
      </c>
      <c r="P25" s="18">
        <v>4</v>
      </c>
      <c r="Q25" s="18">
        <v>10</v>
      </c>
      <c r="R25" s="18">
        <v>0</v>
      </c>
      <c r="S25" s="18">
        <v>3</v>
      </c>
      <c r="T25" s="18">
        <v>5</v>
      </c>
      <c r="U25" s="18">
        <v>0</v>
      </c>
      <c r="V25" s="20">
        <f t="shared" si="0"/>
        <v>62</v>
      </c>
      <c r="W25" s="20">
        <v>0</v>
      </c>
      <c r="X25" s="18">
        <v>62</v>
      </c>
      <c r="Y25" s="18" t="s">
        <v>58</v>
      </c>
      <c r="Z25" s="17" t="s">
        <v>221</v>
      </c>
    </row>
    <row r="26" spans="1:26" ht="60.75">
      <c r="A26" s="18" t="s">
        <v>22</v>
      </c>
      <c r="B26" s="18">
        <v>25</v>
      </c>
      <c r="C26" s="18" t="s">
        <v>24</v>
      </c>
      <c r="D26" s="17" t="s">
        <v>232</v>
      </c>
      <c r="E26" s="18" t="s">
        <v>233</v>
      </c>
      <c r="F26" s="20" t="s">
        <v>220</v>
      </c>
      <c r="G26" s="18">
        <v>9</v>
      </c>
      <c r="H26" s="17">
        <v>2</v>
      </c>
      <c r="I26" s="17">
        <v>2</v>
      </c>
      <c r="J26" s="17">
        <v>2</v>
      </c>
      <c r="K26" s="17">
        <v>2</v>
      </c>
      <c r="L26" s="18">
        <v>0</v>
      </c>
      <c r="M26" s="18">
        <v>0</v>
      </c>
      <c r="N26" s="18">
        <v>8</v>
      </c>
      <c r="O26" s="18">
        <v>3</v>
      </c>
      <c r="P26" s="18">
        <v>8</v>
      </c>
      <c r="Q26" s="18">
        <v>10</v>
      </c>
      <c r="R26" s="18">
        <v>0</v>
      </c>
      <c r="S26" s="18">
        <v>0</v>
      </c>
      <c r="T26" s="18">
        <v>0</v>
      </c>
      <c r="U26" s="18">
        <v>0</v>
      </c>
      <c r="V26" s="20">
        <f t="shared" si="0"/>
        <v>37</v>
      </c>
      <c r="W26" s="20">
        <v>0</v>
      </c>
      <c r="X26" s="18">
        <v>37</v>
      </c>
      <c r="Y26" s="18" t="s">
        <v>58</v>
      </c>
      <c r="Z26" s="17" t="s">
        <v>221</v>
      </c>
    </row>
    <row r="27" spans="1:26" ht="121.5">
      <c r="A27" s="20" t="s">
        <v>22</v>
      </c>
      <c r="B27" s="17">
        <v>26</v>
      </c>
      <c r="C27" s="20" t="s">
        <v>24</v>
      </c>
      <c r="D27" s="17" t="s">
        <v>697</v>
      </c>
      <c r="E27" s="20" t="s">
        <v>271</v>
      </c>
      <c r="F27" s="20" t="s">
        <v>262</v>
      </c>
      <c r="G27" s="20">
        <v>9</v>
      </c>
      <c r="H27" s="20">
        <v>2</v>
      </c>
      <c r="I27" s="20">
        <v>2</v>
      </c>
      <c r="J27" s="20">
        <v>2</v>
      </c>
      <c r="K27" s="20">
        <v>2</v>
      </c>
      <c r="L27" s="20">
        <v>2</v>
      </c>
      <c r="M27" s="20">
        <v>3</v>
      </c>
      <c r="N27" s="20">
        <v>4</v>
      </c>
      <c r="O27" s="20">
        <v>3</v>
      </c>
      <c r="P27" s="20">
        <v>6</v>
      </c>
      <c r="Q27" s="20">
        <v>0</v>
      </c>
      <c r="R27" s="20">
        <v>4</v>
      </c>
      <c r="S27" s="20">
        <v>3</v>
      </c>
      <c r="T27" s="20">
        <v>5</v>
      </c>
      <c r="U27" s="20">
        <v>12</v>
      </c>
      <c r="V27" s="20">
        <v>50</v>
      </c>
      <c r="W27" s="20">
        <v>0</v>
      </c>
      <c r="X27" s="20">
        <v>50</v>
      </c>
      <c r="Y27" s="20" t="s">
        <v>58</v>
      </c>
      <c r="Z27" s="18" t="s">
        <v>263</v>
      </c>
    </row>
    <row r="28" spans="1:26" ht="121.5">
      <c r="A28" s="20" t="s">
        <v>22</v>
      </c>
      <c r="B28" s="18">
        <v>27</v>
      </c>
      <c r="C28" s="20" t="s">
        <v>24</v>
      </c>
      <c r="D28" s="17" t="s">
        <v>215</v>
      </c>
      <c r="E28" s="20" t="s">
        <v>393</v>
      </c>
      <c r="F28" s="20" t="s">
        <v>276</v>
      </c>
      <c r="G28" s="20" t="s">
        <v>394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20">
        <v>15</v>
      </c>
      <c r="N28" s="20">
        <v>12</v>
      </c>
      <c r="O28" s="20">
        <v>0</v>
      </c>
      <c r="P28" s="20">
        <v>0</v>
      </c>
      <c r="Q28" s="20">
        <v>10</v>
      </c>
      <c r="R28" s="20">
        <v>6</v>
      </c>
      <c r="S28" s="20">
        <v>3</v>
      </c>
      <c r="T28" s="20">
        <v>5</v>
      </c>
      <c r="U28" s="20">
        <v>6</v>
      </c>
      <c r="V28" s="20">
        <v>67</v>
      </c>
      <c r="W28" s="20">
        <v>0</v>
      </c>
      <c r="X28" s="20">
        <v>67</v>
      </c>
      <c r="Y28" s="20" t="s">
        <v>395</v>
      </c>
      <c r="Z28" s="17" t="s">
        <v>314</v>
      </c>
    </row>
    <row r="29" spans="1:26" ht="121.5">
      <c r="A29" s="20" t="s">
        <v>22</v>
      </c>
      <c r="B29" s="18">
        <v>28</v>
      </c>
      <c r="C29" s="20" t="s">
        <v>24</v>
      </c>
      <c r="D29" s="17" t="s">
        <v>396</v>
      </c>
      <c r="E29" s="20" t="s">
        <v>397</v>
      </c>
      <c r="F29" s="20" t="s">
        <v>276</v>
      </c>
      <c r="G29" s="20" t="s">
        <v>394</v>
      </c>
      <c r="H29" s="20">
        <v>2</v>
      </c>
      <c r="I29" s="20">
        <v>2</v>
      </c>
      <c r="J29" s="20">
        <v>0</v>
      </c>
      <c r="K29" s="20">
        <v>2</v>
      </c>
      <c r="L29" s="20">
        <v>2</v>
      </c>
      <c r="M29" s="20">
        <v>9</v>
      </c>
      <c r="N29" s="20">
        <v>0</v>
      </c>
      <c r="O29" s="20">
        <v>0</v>
      </c>
      <c r="P29" s="20">
        <v>8</v>
      </c>
      <c r="Q29" s="20">
        <v>4</v>
      </c>
      <c r="R29" s="20">
        <v>12</v>
      </c>
      <c r="S29" s="20">
        <v>3</v>
      </c>
      <c r="T29" s="20">
        <v>5</v>
      </c>
      <c r="U29" s="20">
        <v>9</v>
      </c>
      <c r="V29" s="20">
        <v>58</v>
      </c>
      <c r="W29" s="20">
        <v>0</v>
      </c>
      <c r="X29" s="20">
        <v>58</v>
      </c>
      <c r="Y29" s="20" t="s">
        <v>63</v>
      </c>
      <c r="Z29" s="17" t="s">
        <v>314</v>
      </c>
    </row>
    <row r="30" spans="1:26" ht="121.5">
      <c r="A30" s="20" t="s">
        <v>22</v>
      </c>
      <c r="B30" s="18">
        <v>29</v>
      </c>
      <c r="C30" s="20" t="s">
        <v>24</v>
      </c>
      <c r="D30" s="17" t="s">
        <v>398</v>
      </c>
      <c r="E30" s="20" t="s">
        <v>399</v>
      </c>
      <c r="F30" s="20" t="s">
        <v>276</v>
      </c>
      <c r="G30" s="20" t="s">
        <v>400</v>
      </c>
      <c r="H30" s="20">
        <v>2</v>
      </c>
      <c r="I30" s="20">
        <v>2</v>
      </c>
      <c r="J30" s="20">
        <v>0</v>
      </c>
      <c r="K30" s="20">
        <v>0</v>
      </c>
      <c r="L30" s="20">
        <v>2</v>
      </c>
      <c r="M30" s="20">
        <v>15</v>
      </c>
      <c r="N30" s="20">
        <v>8</v>
      </c>
      <c r="O30" s="20">
        <v>0</v>
      </c>
      <c r="P30" s="20">
        <v>12</v>
      </c>
      <c r="Q30" s="20">
        <v>4</v>
      </c>
      <c r="R30" s="20">
        <v>4</v>
      </c>
      <c r="S30" s="20">
        <v>0</v>
      </c>
      <c r="T30" s="20">
        <v>0</v>
      </c>
      <c r="U30" s="20">
        <v>6</v>
      </c>
      <c r="V30" s="20">
        <v>55</v>
      </c>
      <c r="W30" s="20">
        <v>0</v>
      </c>
      <c r="X30" s="20">
        <v>55</v>
      </c>
      <c r="Y30" s="20" t="s">
        <v>63</v>
      </c>
      <c r="Z30" s="17" t="s">
        <v>314</v>
      </c>
    </row>
    <row r="31" spans="1:26" ht="121.5">
      <c r="A31" s="18" t="s">
        <v>22</v>
      </c>
      <c r="B31" s="17">
        <v>30</v>
      </c>
      <c r="C31" s="18" t="s">
        <v>24</v>
      </c>
      <c r="D31" s="17" t="s">
        <v>401</v>
      </c>
      <c r="E31" s="18" t="s">
        <v>402</v>
      </c>
      <c r="F31" s="20" t="s">
        <v>276</v>
      </c>
      <c r="G31" s="18" t="s">
        <v>400</v>
      </c>
      <c r="H31" s="17">
        <v>2</v>
      </c>
      <c r="I31" s="17">
        <v>2</v>
      </c>
      <c r="J31" s="17">
        <v>0</v>
      </c>
      <c r="K31" s="17">
        <v>0</v>
      </c>
      <c r="L31" s="18">
        <v>2</v>
      </c>
      <c r="M31" s="18">
        <v>15</v>
      </c>
      <c r="N31" s="18">
        <v>8</v>
      </c>
      <c r="O31" s="18">
        <v>0</v>
      </c>
      <c r="P31" s="18">
        <v>12</v>
      </c>
      <c r="Q31" s="18">
        <v>4</v>
      </c>
      <c r="R31" s="18">
        <v>2</v>
      </c>
      <c r="S31" s="18">
        <v>0</v>
      </c>
      <c r="T31" s="18">
        <v>0</v>
      </c>
      <c r="U31" s="18">
        <v>6</v>
      </c>
      <c r="V31" s="18">
        <v>53</v>
      </c>
      <c r="W31" s="20">
        <v>0</v>
      </c>
      <c r="X31" s="18">
        <v>53</v>
      </c>
      <c r="Y31" s="18" t="s">
        <v>58</v>
      </c>
      <c r="Z31" s="17" t="s">
        <v>314</v>
      </c>
    </row>
    <row r="32" spans="1:26" ht="121.5">
      <c r="A32" s="18" t="s">
        <v>22</v>
      </c>
      <c r="B32" s="18">
        <v>31</v>
      </c>
      <c r="C32" s="18" t="s">
        <v>24</v>
      </c>
      <c r="D32" s="17" t="s">
        <v>403</v>
      </c>
      <c r="E32" s="18" t="s">
        <v>404</v>
      </c>
      <c r="F32" s="20" t="s">
        <v>276</v>
      </c>
      <c r="G32" s="18" t="s">
        <v>400</v>
      </c>
      <c r="H32" s="17">
        <v>2</v>
      </c>
      <c r="I32" s="17">
        <v>2</v>
      </c>
      <c r="J32" s="17">
        <v>0</v>
      </c>
      <c r="K32" s="17">
        <v>2</v>
      </c>
      <c r="L32" s="18">
        <v>2</v>
      </c>
      <c r="M32" s="18">
        <v>15</v>
      </c>
      <c r="N32" s="18">
        <v>12</v>
      </c>
      <c r="O32" s="18">
        <v>0</v>
      </c>
      <c r="P32" s="18">
        <v>8</v>
      </c>
      <c r="Q32" s="18">
        <v>4</v>
      </c>
      <c r="R32" s="18">
        <v>0</v>
      </c>
      <c r="S32" s="18">
        <v>0</v>
      </c>
      <c r="T32" s="18">
        <v>0</v>
      </c>
      <c r="U32" s="18">
        <v>6</v>
      </c>
      <c r="V32" s="18">
        <v>53</v>
      </c>
      <c r="W32" s="20">
        <v>0</v>
      </c>
      <c r="X32" s="18">
        <v>53</v>
      </c>
      <c r="Y32" s="18" t="s">
        <v>58</v>
      </c>
      <c r="Z32" s="17" t="s">
        <v>314</v>
      </c>
    </row>
    <row r="33" spans="1:26" ht="121.5">
      <c r="A33" s="18" t="s">
        <v>22</v>
      </c>
      <c r="B33" s="18">
        <v>32</v>
      </c>
      <c r="C33" s="18" t="s">
        <v>24</v>
      </c>
      <c r="D33" s="17" t="s">
        <v>405</v>
      </c>
      <c r="E33" s="18" t="s">
        <v>406</v>
      </c>
      <c r="F33" s="20" t="s">
        <v>276</v>
      </c>
      <c r="G33" s="18" t="s">
        <v>400</v>
      </c>
      <c r="H33" s="17">
        <v>2</v>
      </c>
      <c r="I33" s="17">
        <v>2</v>
      </c>
      <c r="J33" s="17">
        <v>2</v>
      </c>
      <c r="K33" s="17">
        <v>2</v>
      </c>
      <c r="L33" s="18">
        <v>2</v>
      </c>
      <c r="M33" s="18">
        <v>15</v>
      </c>
      <c r="N33" s="18">
        <v>8</v>
      </c>
      <c r="O33" s="18">
        <v>0</v>
      </c>
      <c r="P33" s="18">
        <v>8</v>
      </c>
      <c r="Q33" s="18">
        <v>0</v>
      </c>
      <c r="R33" s="18">
        <v>0</v>
      </c>
      <c r="S33" s="18">
        <v>0</v>
      </c>
      <c r="T33" s="18">
        <v>5</v>
      </c>
      <c r="U33" s="18">
        <v>6</v>
      </c>
      <c r="V33" s="18">
        <v>52</v>
      </c>
      <c r="W33" s="20">
        <v>0</v>
      </c>
      <c r="X33" s="18">
        <v>52</v>
      </c>
      <c r="Y33" s="18" t="s">
        <v>58</v>
      </c>
      <c r="Z33" s="17" t="s">
        <v>314</v>
      </c>
    </row>
    <row r="34" spans="1:26" ht="121.5">
      <c r="A34" s="18" t="s">
        <v>22</v>
      </c>
      <c r="B34" s="18">
        <v>33</v>
      </c>
      <c r="C34" s="18" t="s">
        <v>24</v>
      </c>
      <c r="D34" s="17" t="s">
        <v>407</v>
      </c>
      <c r="E34" s="18" t="s">
        <v>408</v>
      </c>
      <c r="F34" s="20" t="s">
        <v>276</v>
      </c>
      <c r="G34" s="18" t="s">
        <v>400</v>
      </c>
      <c r="H34" s="17">
        <v>2</v>
      </c>
      <c r="I34" s="17">
        <v>2</v>
      </c>
      <c r="J34" s="17">
        <v>0</v>
      </c>
      <c r="K34" s="17">
        <v>2</v>
      </c>
      <c r="L34" s="18">
        <v>2</v>
      </c>
      <c r="M34" s="18">
        <v>15</v>
      </c>
      <c r="N34" s="18">
        <v>4</v>
      </c>
      <c r="O34" s="18">
        <v>0</v>
      </c>
      <c r="P34" s="18">
        <v>12</v>
      </c>
      <c r="Q34" s="18">
        <v>2</v>
      </c>
      <c r="R34" s="18">
        <v>0</v>
      </c>
      <c r="S34" s="18">
        <v>0</v>
      </c>
      <c r="T34" s="18">
        <v>5</v>
      </c>
      <c r="U34" s="18">
        <v>3</v>
      </c>
      <c r="V34" s="18">
        <v>49</v>
      </c>
      <c r="W34" s="20">
        <v>0</v>
      </c>
      <c r="X34" s="18">
        <v>49</v>
      </c>
      <c r="Y34" s="18" t="s">
        <v>58</v>
      </c>
      <c r="Z34" s="17" t="s">
        <v>314</v>
      </c>
    </row>
    <row r="35" spans="1:26" ht="121.5">
      <c r="A35" s="18" t="s">
        <v>22</v>
      </c>
      <c r="B35" s="17">
        <v>34</v>
      </c>
      <c r="C35" s="18" t="s">
        <v>24</v>
      </c>
      <c r="D35" s="17" t="s">
        <v>409</v>
      </c>
      <c r="E35" s="18" t="s">
        <v>410</v>
      </c>
      <c r="F35" s="20" t="s">
        <v>276</v>
      </c>
      <c r="G35" s="18" t="s">
        <v>394</v>
      </c>
      <c r="H35" s="17">
        <v>2</v>
      </c>
      <c r="I35" s="17">
        <v>2</v>
      </c>
      <c r="J35" s="17">
        <v>2</v>
      </c>
      <c r="K35" s="17">
        <v>2</v>
      </c>
      <c r="L35" s="18">
        <v>2</v>
      </c>
      <c r="M35" s="18">
        <v>15</v>
      </c>
      <c r="N35" s="18">
        <v>8</v>
      </c>
      <c r="O35" s="18">
        <v>0</v>
      </c>
      <c r="P35" s="18">
        <v>8</v>
      </c>
      <c r="Q35" s="18">
        <v>5</v>
      </c>
      <c r="R35" s="18">
        <v>2</v>
      </c>
      <c r="S35" s="18">
        <v>0</v>
      </c>
      <c r="T35" s="18">
        <v>0</v>
      </c>
      <c r="U35" s="18">
        <v>0</v>
      </c>
      <c r="V35" s="18">
        <v>48</v>
      </c>
      <c r="W35" s="20">
        <v>0</v>
      </c>
      <c r="X35" s="18">
        <v>48</v>
      </c>
      <c r="Y35" s="18" t="s">
        <v>58</v>
      </c>
      <c r="Z35" s="17" t="s">
        <v>314</v>
      </c>
    </row>
    <row r="36" spans="1:26" ht="121.5">
      <c r="A36" s="18" t="s">
        <v>22</v>
      </c>
      <c r="B36" s="18">
        <v>35</v>
      </c>
      <c r="C36" s="18" t="s">
        <v>24</v>
      </c>
      <c r="D36" s="29" t="s">
        <v>411</v>
      </c>
      <c r="E36" s="28" t="s">
        <v>412</v>
      </c>
      <c r="F36" s="20" t="s">
        <v>276</v>
      </c>
      <c r="G36" s="28" t="s">
        <v>400</v>
      </c>
      <c r="H36" s="29">
        <v>2</v>
      </c>
      <c r="I36" s="29">
        <v>2</v>
      </c>
      <c r="J36" s="29">
        <v>0</v>
      </c>
      <c r="K36" s="29">
        <v>2</v>
      </c>
      <c r="L36" s="28">
        <v>2</v>
      </c>
      <c r="M36" s="28">
        <v>15</v>
      </c>
      <c r="N36" s="28">
        <v>12</v>
      </c>
      <c r="O36" s="28">
        <v>0</v>
      </c>
      <c r="P36" s="28">
        <v>12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47</v>
      </c>
      <c r="W36" s="28">
        <v>0</v>
      </c>
      <c r="X36" s="28">
        <v>47</v>
      </c>
      <c r="Y36" s="18" t="s">
        <v>58</v>
      </c>
      <c r="Z36" s="17" t="s">
        <v>314</v>
      </c>
    </row>
    <row r="37" spans="1:26" ht="121.5">
      <c r="A37" s="18" t="s">
        <v>22</v>
      </c>
      <c r="B37" s="18">
        <v>36</v>
      </c>
      <c r="C37" s="18" t="s">
        <v>24</v>
      </c>
      <c r="D37" s="29" t="s">
        <v>413</v>
      </c>
      <c r="E37" s="28" t="s">
        <v>414</v>
      </c>
      <c r="F37" s="20" t="s">
        <v>276</v>
      </c>
      <c r="G37" s="28" t="s">
        <v>415</v>
      </c>
      <c r="H37" s="29">
        <v>2</v>
      </c>
      <c r="I37" s="29">
        <v>2</v>
      </c>
      <c r="J37" s="29">
        <v>2</v>
      </c>
      <c r="K37" s="29">
        <v>2</v>
      </c>
      <c r="L37" s="28">
        <v>2</v>
      </c>
      <c r="M37" s="28">
        <v>3</v>
      </c>
      <c r="N37" s="28">
        <v>0</v>
      </c>
      <c r="O37" s="28">
        <v>0</v>
      </c>
      <c r="P37" s="28">
        <v>12</v>
      </c>
      <c r="Q37" s="28">
        <v>8</v>
      </c>
      <c r="R37" s="28">
        <v>4</v>
      </c>
      <c r="S37" s="28">
        <v>3</v>
      </c>
      <c r="T37" s="28">
        <v>5</v>
      </c>
      <c r="U37" s="28">
        <v>0</v>
      </c>
      <c r="V37" s="28">
        <v>45</v>
      </c>
      <c r="W37" s="28">
        <v>0</v>
      </c>
      <c r="X37" s="28">
        <v>45</v>
      </c>
      <c r="Y37" s="18" t="s">
        <v>58</v>
      </c>
      <c r="Z37" s="17" t="s">
        <v>314</v>
      </c>
    </row>
    <row r="38" spans="1:26" ht="121.5">
      <c r="A38" s="18" t="s">
        <v>22</v>
      </c>
      <c r="B38" s="18">
        <v>37</v>
      </c>
      <c r="C38" s="18" t="s">
        <v>24</v>
      </c>
      <c r="D38" s="29" t="s">
        <v>416</v>
      </c>
      <c r="E38" s="28" t="s">
        <v>417</v>
      </c>
      <c r="F38" s="20" t="s">
        <v>276</v>
      </c>
      <c r="G38" s="28" t="s">
        <v>415</v>
      </c>
      <c r="H38" s="29">
        <v>0</v>
      </c>
      <c r="I38" s="29">
        <v>2</v>
      </c>
      <c r="J38" s="29">
        <v>2</v>
      </c>
      <c r="K38" s="29">
        <v>2</v>
      </c>
      <c r="L38" s="28">
        <v>2</v>
      </c>
      <c r="M38" s="28">
        <v>6</v>
      </c>
      <c r="N38" s="28">
        <v>12</v>
      </c>
      <c r="O38" s="28">
        <v>0</v>
      </c>
      <c r="P38" s="28">
        <v>0</v>
      </c>
      <c r="Q38" s="28">
        <v>8</v>
      </c>
      <c r="R38" s="28">
        <v>8</v>
      </c>
      <c r="S38" s="28">
        <v>3</v>
      </c>
      <c r="T38" s="28">
        <v>0</v>
      </c>
      <c r="U38" s="28">
        <v>0</v>
      </c>
      <c r="V38" s="28">
        <v>44</v>
      </c>
      <c r="W38" s="28">
        <v>0</v>
      </c>
      <c r="X38" s="28">
        <v>44</v>
      </c>
      <c r="Y38" s="18" t="s">
        <v>58</v>
      </c>
      <c r="Z38" s="17" t="s">
        <v>314</v>
      </c>
    </row>
    <row r="39" spans="1:26" ht="121.5">
      <c r="A39" s="18" t="s">
        <v>22</v>
      </c>
      <c r="B39" s="17">
        <v>38</v>
      </c>
      <c r="C39" s="18" t="s">
        <v>24</v>
      </c>
      <c r="D39" s="29" t="s">
        <v>418</v>
      </c>
      <c r="E39" s="28" t="s">
        <v>419</v>
      </c>
      <c r="F39" s="20" t="s">
        <v>276</v>
      </c>
      <c r="G39" s="28" t="s">
        <v>400</v>
      </c>
      <c r="H39" s="29">
        <v>2</v>
      </c>
      <c r="I39" s="29">
        <v>0</v>
      </c>
      <c r="J39" s="29">
        <v>0</v>
      </c>
      <c r="K39" s="29">
        <v>2</v>
      </c>
      <c r="L39" s="28">
        <v>2</v>
      </c>
      <c r="M39" s="28">
        <v>3</v>
      </c>
      <c r="N39" s="28">
        <v>4</v>
      </c>
      <c r="O39" s="28">
        <v>0</v>
      </c>
      <c r="P39" s="28">
        <v>8</v>
      </c>
      <c r="Q39" s="28">
        <v>0</v>
      </c>
      <c r="R39" s="28">
        <v>4</v>
      </c>
      <c r="S39" s="28">
        <v>0</v>
      </c>
      <c r="T39" s="28">
        <v>5</v>
      </c>
      <c r="U39" s="28">
        <v>6</v>
      </c>
      <c r="V39" s="28">
        <v>39</v>
      </c>
      <c r="W39" s="28">
        <v>0</v>
      </c>
      <c r="X39" s="28">
        <v>39</v>
      </c>
      <c r="Y39" s="18" t="s">
        <v>58</v>
      </c>
      <c r="Z39" s="17" t="s">
        <v>314</v>
      </c>
    </row>
    <row r="40" spans="1:26" ht="121.5">
      <c r="A40" s="18" t="s">
        <v>22</v>
      </c>
      <c r="B40" s="18">
        <v>39</v>
      </c>
      <c r="C40" s="18" t="s">
        <v>24</v>
      </c>
      <c r="D40" s="29" t="s">
        <v>420</v>
      </c>
      <c r="E40" s="28" t="s">
        <v>421</v>
      </c>
      <c r="F40" s="20" t="s">
        <v>276</v>
      </c>
      <c r="G40" s="28" t="s">
        <v>400</v>
      </c>
      <c r="H40" s="29">
        <v>0</v>
      </c>
      <c r="I40" s="29">
        <v>2</v>
      </c>
      <c r="J40" s="29">
        <v>0</v>
      </c>
      <c r="K40" s="29">
        <v>2</v>
      </c>
      <c r="L40" s="28">
        <v>2</v>
      </c>
      <c r="M40" s="28">
        <v>9</v>
      </c>
      <c r="N40" s="28">
        <v>12</v>
      </c>
      <c r="O40" s="28">
        <v>0</v>
      </c>
      <c r="P40" s="28">
        <v>8</v>
      </c>
      <c r="Q40" s="28">
        <v>0</v>
      </c>
      <c r="R40" s="28">
        <v>4</v>
      </c>
      <c r="S40" s="28">
        <v>0</v>
      </c>
      <c r="T40" s="28">
        <v>0</v>
      </c>
      <c r="U40" s="28">
        <v>0</v>
      </c>
      <c r="V40" s="28">
        <v>39</v>
      </c>
      <c r="W40" s="28">
        <v>0</v>
      </c>
      <c r="X40" s="28">
        <v>39</v>
      </c>
      <c r="Y40" s="18" t="s">
        <v>58</v>
      </c>
      <c r="Z40" s="17" t="s">
        <v>314</v>
      </c>
    </row>
    <row r="41" spans="1:26" ht="121.5">
      <c r="A41" s="18" t="s">
        <v>22</v>
      </c>
      <c r="B41" s="18">
        <v>40</v>
      </c>
      <c r="C41" s="18" t="s">
        <v>24</v>
      </c>
      <c r="D41" s="29" t="s">
        <v>422</v>
      </c>
      <c r="E41" s="28" t="s">
        <v>423</v>
      </c>
      <c r="F41" s="20" t="s">
        <v>276</v>
      </c>
      <c r="G41" s="28" t="s">
        <v>394</v>
      </c>
      <c r="H41" s="29">
        <v>2</v>
      </c>
      <c r="I41" s="29">
        <v>2</v>
      </c>
      <c r="J41" s="29">
        <v>2</v>
      </c>
      <c r="K41" s="29">
        <v>20</v>
      </c>
      <c r="L41" s="28">
        <v>9</v>
      </c>
      <c r="M41" s="28">
        <v>8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5</v>
      </c>
      <c r="U41" s="28">
        <v>0</v>
      </c>
      <c r="V41" s="28">
        <v>30</v>
      </c>
      <c r="W41" s="28">
        <v>0</v>
      </c>
      <c r="X41" s="28">
        <v>30</v>
      </c>
      <c r="Y41" s="18" t="s">
        <v>58</v>
      </c>
      <c r="Z41" s="17" t="s">
        <v>314</v>
      </c>
    </row>
    <row r="42" spans="1:26" ht="121.5">
      <c r="A42" s="18" t="s">
        <v>22</v>
      </c>
      <c r="B42" s="18">
        <v>41</v>
      </c>
      <c r="C42" s="18" t="s">
        <v>24</v>
      </c>
      <c r="D42" s="29" t="s">
        <v>424</v>
      </c>
      <c r="E42" s="28" t="s">
        <v>425</v>
      </c>
      <c r="F42" s="20" t="s">
        <v>276</v>
      </c>
      <c r="G42" s="28" t="s">
        <v>400</v>
      </c>
      <c r="H42" s="29">
        <v>2</v>
      </c>
      <c r="I42" s="29">
        <v>0</v>
      </c>
      <c r="J42" s="29">
        <v>2</v>
      </c>
      <c r="K42" s="29">
        <v>0</v>
      </c>
      <c r="L42" s="28">
        <v>2</v>
      </c>
      <c r="M42" s="28">
        <v>15</v>
      </c>
      <c r="N42" s="28">
        <v>4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3</v>
      </c>
      <c r="V42" s="28">
        <v>28</v>
      </c>
      <c r="W42" s="28">
        <v>0</v>
      </c>
      <c r="X42" s="28">
        <v>28</v>
      </c>
      <c r="Y42" s="18" t="s">
        <v>58</v>
      </c>
      <c r="Z42" s="17" t="s">
        <v>314</v>
      </c>
    </row>
    <row r="43" spans="1:26" ht="121.5">
      <c r="A43" s="18" t="s">
        <v>22</v>
      </c>
      <c r="B43" s="17">
        <v>42</v>
      </c>
      <c r="C43" s="18" t="s">
        <v>24</v>
      </c>
      <c r="D43" s="29" t="s">
        <v>426</v>
      </c>
      <c r="E43" s="28" t="s">
        <v>427</v>
      </c>
      <c r="F43" s="20" t="s">
        <v>276</v>
      </c>
      <c r="G43" s="28" t="s">
        <v>415</v>
      </c>
      <c r="H43" s="29">
        <v>2</v>
      </c>
      <c r="I43" s="29">
        <v>2</v>
      </c>
      <c r="J43" s="29">
        <v>2</v>
      </c>
      <c r="K43" s="29">
        <v>2</v>
      </c>
      <c r="L43" s="28">
        <v>0</v>
      </c>
      <c r="M43" s="28">
        <v>6</v>
      </c>
      <c r="N43" s="28">
        <v>12</v>
      </c>
      <c r="O43" s="28">
        <v>0</v>
      </c>
      <c r="P43" s="28">
        <v>0</v>
      </c>
      <c r="Q43" s="28">
        <v>1</v>
      </c>
      <c r="R43" s="28">
        <v>0</v>
      </c>
      <c r="S43" s="28">
        <v>0</v>
      </c>
      <c r="T43" s="28">
        <v>0</v>
      </c>
      <c r="U43" s="28">
        <v>0</v>
      </c>
      <c r="V43" s="28">
        <v>27</v>
      </c>
      <c r="W43" s="28">
        <v>0</v>
      </c>
      <c r="X43" s="28">
        <v>27</v>
      </c>
      <c r="Y43" s="18" t="s">
        <v>58</v>
      </c>
      <c r="Z43" s="17" t="s">
        <v>314</v>
      </c>
    </row>
    <row r="44" spans="1:26" ht="121.5">
      <c r="A44" s="18" t="s">
        <v>22</v>
      </c>
      <c r="B44" s="18">
        <v>43</v>
      </c>
      <c r="C44" s="18" t="s">
        <v>24</v>
      </c>
      <c r="D44" s="29" t="s">
        <v>428</v>
      </c>
      <c r="E44" s="28" t="s">
        <v>429</v>
      </c>
      <c r="F44" s="20" t="s">
        <v>276</v>
      </c>
      <c r="G44" s="28" t="s">
        <v>415</v>
      </c>
      <c r="H44" s="29">
        <v>2</v>
      </c>
      <c r="I44" s="29">
        <v>0</v>
      </c>
      <c r="J44" s="29">
        <v>0</v>
      </c>
      <c r="K44" s="29">
        <v>0</v>
      </c>
      <c r="L44" s="28">
        <v>2</v>
      </c>
      <c r="M44" s="28">
        <v>0</v>
      </c>
      <c r="N44" s="28">
        <v>8</v>
      </c>
      <c r="O44" s="28">
        <v>0</v>
      </c>
      <c r="P44" s="28">
        <v>0</v>
      </c>
      <c r="Q44" s="28">
        <v>1</v>
      </c>
      <c r="R44" s="28">
        <v>4</v>
      </c>
      <c r="S44" s="28">
        <v>0</v>
      </c>
      <c r="T44" s="28">
        <v>0</v>
      </c>
      <c r="U44" s="28">
        <v>0</v>
      </c>
      <c r="V44" s="28">
        <v>17</v>
      </c>
      <c r="W44" s="28">
        <v>0</v>
      </c>
      <c r="X44" s="28">
        <v>17</v>
      </c>
      <c r="Y44" s="18" t="s">
        <v>58</v>
      </c>
      <c r="Z44" s="17" t="s">
        <v>314</v>
      </c>
    </row>
    <row r="45" spans="1:26" ht="121.5">
      <c r="A45" s="18" t="s">
        <v>22</v>
      </c>
      <c r="B45" s="18">
        <v>44</v>
      </c>
      <c r="C45" s="18" t="s">
        <v>24</v>
      </c>
      <c r="D45" s="29" t="s">
        <v>430</v>
      </c>
      <c r="E45" s="28" t="s">
        <v>431</v>
      </c>
      <c r="F45" s="20" t="s">
        <v>276</v>
      </c>
      <c r="G45" s="28" t="s">
        <v>394</v>
      </c>
      <c r="H45" s="29">
        <v>0</v>
      </c>
      <c r="I45" s="29">
        <v>2</v>
      </c>
      <c r="J45" s="29">
        <v>0</v>
      </c>
      <c r="K45" s="29">
        <v>2</v>
      </c>
      <c r="L45" s="28">
        <v>2</v>
      </c>
      <c r="M45" s="28">
        <v>6</v>
      </c>
      <c r="N45" s="28">
        <v>8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20</v>
      </c>
      <c r="W45" s="28">
        <v>0</v>
      </c>
      <c r="X45" s="28">
        <v>20</v>
      </c>
      <c r="Y45" s="18" t="s">
        <v>58</v>
      </c>
      <c r="Z45" s="17" t="s">
        <v>314</v>
      </c>
    </row>
    <row r="46" spans="1:26" ht="60.75">
      <c r="A46" s="20" t="s">
        <v>22</v>
      </c>
      <c r="B46" s="18">
        <v>45</v>
      </c>
      <c r="C46" s="20" t="s">
        <v>24</v>
      </c>
      <c r="D46" s="17" t="s">
        <v>132</v>
      </c>
      <c r="E46" s="20" t="s">
        <v>459</v>
      </c>
      <c r="F46" s="20" t="s">
        <v>451</v>
      </c>
      <c r="G46" s="20">
        <v>9</v>
      </c>
      <c r="H46" s="20">
        <v>2</v>
      </c>
      <c r="I46" s="20">
        <v>2</v>
      </c>
      <c r="J46" s="20">
        <v>2</v>
      </c>
      <c r="K46" s="20">
        <v>2</v>
      </c>
      <c r="L46" s="20">
        <v>2</v>
      </c>
      <c r="M46" s="20">
        <v>15</v>
      </c>
      <c r="N46" s="20">
        <v>4</v>
      </c>
      <c r="O46" s="20">
        <v>0</v>
      </c>
      <c r="P46" s="20">
        <v>6</v>
      </c>
      <c r="Q46" s="20">
        <v>6</v>
      </c>
      <c r="R46" s="20">
        <v>6</v>
      </c>
      <c r="S46" s="20">
        <v>3</v>
      </c>
      <c r="T46" s="20">
        <v>0</v>
      </c>
      <c r="U46" s="20">
        <v>12</v>
      </c>
      <c r="V46" s="20">
        <v>62</v>
      </c>
      <c r="W46" s="20">
        <v>0</v>
      </c>
      <c r="X46" s="20">
        <v>100</v>
      </c>
      <c r="Y46" s="20" t="s">
        <v>58</v>
      </c>
      <c r="Z46" s="18" t="s">
        <v>452</v>
      </c>
    </row>
    <row r="47" spans="1:26" ht="162">
      <c r="A47" s="20" t="s">
        <v>22</v>
      </c>
      <c r="B47" s="17">
        <v>46</v>
      </c>
      <c r="C47" s="20" t="s">
        <v>24</v>
      </c>
      <c r="D47" s="17" t="s">
        <v>215</v>
      </c>
      <c r="E47" s="18" t="s">
        <v>216</v>
      </c>
      <c r="F47" s="20" t="s">
        <v>203</v>
      </c>
      <c r="G47" s="18">
        <v>9</v>
      </c>
      <c r="H47" s="17">
        <v>2</v>
      </c>
      <c r="I47" s="17">
        <v>2</v>
      </c>
      <c r="J47" s="17">
        <v>0</v>
      </c>
      <c r="K47" s="17">
        <v>2</v>
      </c>
      <c r="L47" s="17">
        <v>2</v>
      </c>
      <c r="M47" s="17">
        <v>9</v>
      </c>
      <c r="N47" s="17">
        <v>4</v>
      </c>
      <c r="O47" s="17">
        <v>0</v>
      </c>
      <c r="P47" s="17">
        <v>4</v>
      </c>
      <c r="Q47" s="17">
        <v>3</v>
      </c>
      <c r="R47" s="17">
        <v>4</v>
      </c>
      <c r="S47" s="17">
        <v>3</v>
      </c>
      <c r="T47" s="17">
        <v>5</v>
      </c>
      <c r="U47" s="17">
        <v>3</v>
      </c>
      <c r="V47" s="17">
        <v>43</v>
      </c>
      <c r="W47" s="17">
        <v>0</v>
      </c>
      <c r="X47" s="17">
        <v>43</v>
      </c>
      <c r="Y47" s="18" t="s">
        <v>58</v>
      </c>
      <c r="Z47" s="36" t="s">
        <v>204</v>
      </c>
    </row>
    <row r="48" spans="1:26" ht="121.5">
      <c r="A48" s="20" t="s">
        <v>22</v>
      </c>
      <c r="B48" s="18">
        <v>47</v>
      </c>
      <c r="C48" s="20" t="s">
        <v>24</v>
      </c>
      <c r="D48" s="17" t="s">
        <v>507</v>
      </c>
      <c r="E48" s="20" t="s">
        <v>508</v>
      </c>
      <c r="F48" s="20" t="s">
        <v>462</v>
      </c>
      <c r="G48" s="20">
        <v>9</v>
      </c>
      <c r="H48" s="20">
        <v>2</v>
      </c>
      <c r="I48" s="20">
        <v>0</v>
      </c>
      <c r="J48" s="20">
        <v>2</v>
      </c>
      <c r="K48" s="20">
        <v>2</v>
      </c>
      <c r="L48" s="20">
        <v>2</v>
      </c>
      <c r="M48" s="20">
        <v>6</v>
      </c>
      <c r="N48" s="20">
        <v>8</v>
      </c>
      <c r="O48" s="20">
        <v>3</v>
      </c>
      <c r="P48" s="20">
        <v>4</v>
      </c>
      <c r="Q48" s="20">
        <v>0</v>
      </c>
      <c r="R48" s="20">
        <v>6</v>
      </c>
      <c r="S48" s="20">
        <v>0</v>
      </c>
      <c r="T48" s="20">
        <v>5</v>
      </c>
      <c r="U48" s="20">
        <v>6</v>
      </c>
      <c r="V48" s="20">
        <v>46</v>
      </c>
      <c r="W48" s="20">
        <v>0</v>
      </c>
      <c r="X48" s="20">
        <v>46</v>
      </c>
      <c r="Y48" s="20" t="s">
        <v>463</v>
      </c>
      <c r="Z48" s="18" t="s">
        <v>509</v>
      </c>
    </row>
    <row r="49" spans="1:26" ht="121.5">
      <c r="A49" s="20" t="s">
        <v>22</v>
      </c>
      <c r="B49" s="18">
        <v>48</v>
      </c>
      <c r="C49" s="20" t="s">
        <v>24</v>
      </c>
      <c r="D49" s="17" t="s">
        <v>510</v>
      </c>
      <c r="E49" s="20" t="s">
        <v>511</v>
      </c>
      <c r="F49" s="20" t="s">
        <v>462</v>
      </c>
      <c r="G49" s="20">
        <v>9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3</v>
      </c>
      <c r="N49" s="20">
        <v>0</v>
      </c>
      <c r="O49" s="20">
        <v>0</v>
      </c>
      <c r="P49" s="20">
        <v>0</v>
      </c>
      <c r="Q49" s="20">
        <v>0</v>
      </c>
      <c r="R49" s="20">
        <v>2</v>
      </c>
      <c r="S49" s="20">
        <v>0</v>
      </c>
      <c r="T49" s="20">
        <v>5</v>
      </c>
      <c r="U49" s="20">
        <v>3</v>
      </c>
      <c r="V49" s="20">
        <v>15</v>
      </c>
      <c r="W49" s="20">
        <v>0</v>
      </c>
      <c r="X49" s="20">
        <v>15</v>
      </c>
      <c r="Y49" s="20" t="s">
        <v>146</v>
      </c>
      <c r="Z49" s="18" t="s">
        <v>509</v>
      </c>
    </row>
    <row r="50" spans="1:26" ht="121.5">
      <c r="A50" s="20" t="s">
        <v>22</v>
      </c>
      <c r="B50" s="18">
        <v>49</v>
      </c>
      <c r="C50" s="20" t="s">
        <v>24</v>
      </c>
      <c r="D50" s="17" t="s">
        <v>512</v>
      </c>
      <c r="E50" s="20" t="s">
        <v>513</v>
      </c>
      <c r="F50" s="20" t="s">
        <v>462</v>
      </c>
      <c r="G50" s="20">
        <v>9</v>
      </c>
      <c r="H50" s="20">
        <v>2</v>
      </c>
      <c r="I50" s="20">
        <v>2</v>
      </c>
      <c r="J50" s="20">
        <v>0</v>
      </c>
      <c r="K50" s="20">
        <v>0</v>
      </c>
      <c r="L50" s="20">
        <v>0</v>
      </c>
      <c r="M50" s="20">
        <v>3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3</v>
      </c>
      <c r="V50" s="20">
        <v>10</v>
      </c>
      <c r="W50" s="20">
        <v>0</v>
      </c>
      <c r="X50" s="20">
        <v>10</v>
      </c>
      <c r="Y50" s="20" t="s">
        <v>146</v>
      </c>
      <c r="Z50" s="18" t="s">
        <v>509</v>
      </c>
    </row>
    <row r="51" spans="1:26" ht="121.5">
      <c r="A51" s="18" t="s">
        <v>22</v>
      </c>
      <c r="B51" s="17">
        <v>50</v>
      </c>
      <c r="C51" s="18" t="s">
        <v>24</v>
      </c>
      <c r="D51" s="17" t="s">
        <v>514</v>
      </c>
      <c r="E51" s="18" t="s">
        <v>515</v>
      </c>
      <c r="F51" s="20" t="s">
        <v>462</v>
      </c>
      <c r="G51" s="18">
        <v>9</v>
      </c>
      <c r="H51" s="17">
        <v>2</v>
      </c>
      <c r="I51" s="17">
        <v>2</v>
      </c>
      <c r="J51" s="17">
        <v>2</v>
      </c>
      <c r="K51" s="17">
        <v>2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5</v>
      </c>
      <c r="U51" s="18">
        <v>0</v>
      </c>
      <c r="V51" s="18">
        <v>13</v>
      </c>
      <c r="W51" s="20">
        <v>0</v>
      </c>
      <c r="X51" s="18">
        <v>13</v>
      </c>
      <c r="Y51" s="18" t="s">
        <v>146</v>
      </c>
      <c r="Z51" s="18" t="s">
        <v>509</v>
      </c>
    </row>
    <row r="52" spans="1:26" ht="60.75">
      <c r="A52" s="20" t="s">
        <v>22</v>
      </c>
      <c r="B52" s="18">
        <v>51</v>
      </c>
      <c r="C52" s="20" t="s">
        <v>24</v>
      </c>
      <c r="D52" s="17" t="s">
        <v>215</v>
      </c>
      <c r="E52" s="20" t="s">
        <v>631</v>
      </c>
      <c r="F52" s="20" t="s">
        <v>542</v>
      </c>
      <c r="G52" s="20" t="s">
        <v>632</v>
      </c>
      <c r="H52" s="20">
        <v>2</v>
      </c>
      <c r="I52" s="20">
        <v>2</v>
      </c>
      <c r="J52" s="20">
        <v>2</v>
      </c>
      <c r="K52" s="20">
        <v>2</v>
      </c>
      <c r="L52" s="20">
        <v>2</v>
      </c>
      <c r="M52" s="20">
        <v>15</v>
      </c>
      <c r="N52" s="20">
        <v>12</v>
      </c>
      <c r="O52" s="20">
        <v>6</v>
      </c>
      <c r="P52" s="20">
        <v>4</v>
      </c>
      <c r="Q52" s="20">
        <v>10</v>
      </c>
      <c r="R52" s="20">
        <v>12</v>
      </c>
      <c r="S52" s="20">
        <v>3</v>
      </c>
      <c r="T52" s="20">
        <v>5</v>
      </c>
      <c r="U52" s="20">
        <v>9</v>
      </c>
      <c r="V52" s="20">
        <f aca="true" t="shared" si="1" ref="V52:V68">SUM(H52:U52)</f>
        <v>86</v>
      </c>
      <c r="W52" s="20">
        <v>0</v>
      </c>
      <c r="X52" s="20">
        <v>86</v>
      </c>
      <c r="Y52" s="20" t="s">
        <v>395</v>
      </c>
      <c r="Z52" s="17" t="s">
        <v>544</v>
      </c>
    </row>
    <row r="53" spans="1:26" ht="60.75">
      <c r="A53" s="20" t="s">
        <v>22</v>
      </c>
      <c r="B53" s="18">
        <v>52</v>
      </c>
      <c r="C53" s="20" t="s">
        <v>24</v>
      </c>
      <c r="D53" s="17" t="s">
        <v>396</v>
      </c>
      <c r="E53" s="20" t="s">
        <v>633</v>
      </c>
      <c r="F53" s="20" t="s">
        <v>542</v>
      </c>
      <c r="G53" s="20" t="s">
        <v>632</v>
      </c>
      <c r="H53" s="20">
        <v>2</v>
      </c>
      <c r="I53" s="20">
        <v>2</v>
      </c>
      <c r="J53" s="20">
        <v>2</v>
      </c>
      <c r="K53" s="20">
        <v>0</v>
      </c>
      <c r="L53" s="20">
        <v>2</v>
      </c>
      <c r="M53" s="20">
        <v>15</v>
      </c>
      <c r="N53" s="20">
        <v>8</v>
      </c>
      <c r="O53" s="20">
        <v>0</v>
      </c>
      <c r="P53" s="20">
        <v>8</v>
      </c>
      <c r="Q53" s="20">
        <v>0</v>
      </c>
      <c r="R53" s="20">
        <v>2</v>
      </c>
      <c r="S53" s="20">
        <v>0</v>
      </c>
      <c r="T53" s="20">
        <v>0</v>
      </c>
      <c r="U53" s="20">
        <v>6</v>
      </c>
      <c r="V53" s="20">
        <f t="shared" si="1"/>
        <v>47</v>
      </c>
      <c r="W53" s="20">
        <v>0</v>
      </c>
      <c r="X53" s="20">
        <v>47</v>
      </c>
      <c r="Y53" s="20" t="s">
        <v>58</v>
      </c>
      <c r="Z53" s="17" t="s">
        <v>544</v>
      </c>
    </row>
    <row r="54" spans="1:26" ht="60.75">
      <c r="A54" s="20" t="s">
        <v>22</v>
      </c>
      <c r="B54" s="18">
        <v>53</v>
      </c>
      <c r="C54" s="20" t="s">
        <v>24</v>
      </c>
      <c r="D54" s="17" t="s">
        <v>398</v>
      </c>
      <c r="E54" s="20" t="s">
        <v>634</v>
      </c>
      <c r="F54" s="20" t="s">
        <v>542</v>
      </c>
      <c r="G54" s="20" t="s">
        <v>632</v>
      </c>
      <c r="H54" s="20">
        <v>2</v>
      </c>
      <c r="I54" s="20">
        <v>2</v>
      </c>
      <c r="J54" s="20">
        <v>0</v>
      </c>
      <c r="K54" s="20">
        <v>2</v>
      </c>
      <c r="L54" s="20">
        <v>2</v>
      </c>
      <c r="M54" s="20">
        <v>9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3</v>
      </c>
      <c r="T54" s="20">
        <v>0</v>
      </c>
      <c r="U54" s="20">
        <v>0</v>
      </c>
      <c r="V54" s="20">
        <f t="shared" si="1"/>
        <v>20</v>
      </c>
      <c r="W54" s="20">
        <v>0</v>
      </c>
      <c r="X54" s="20">
        <v>20</v>
      </c>
      <c r="Y54" s="20" t="s">
        <v>58</v>
      </c>
      <c r="Z54" s="17" t="s">
        <v>544</v>
      </c>
    </row>
    <row r="55" spans="1:26" ht="60.75">
      <c r="A55" s="18" t="s">
        <v>22</v>
      </c>
      <c r="B55" s="17">
        <v>54</v>
      </c>
      <c r="C55" s="18" t="s">
        <v>24</v>
      </c>
      <c r="D55" s="17" t="s">
        <v>401</v>
      </c>
      <c r="E55" s="18" t="s">
        <v>635</v>
      </c>
      <c r="F55" s="20" t="s">
        <v>542</v>
      </c>
      <c r="G55" s="18" t="s">
        <v>632</v>
      </c>
      <c r="H55" s="17">
        <v>2</v>
      </c>
      <c r="I55" s="17">
        <v>2</v>
      </c>
      <c r="J55" s="17">
        <v>2</v>
      </c>
      <c r="K55" s="17">
        <v>2</v>
      </c>
      <c r="L55" s="18">
        <v>2</v>
      </c>
      <c r="M55" s="18">
        <v>9</v>
      </c>
      <c r="N55" s="18">
        <v>4</v>
      </c>
      <c r="O55" s="18">
        <v>0</v>
      </c>
      <c r="P55" s="18">
        <v>0</v>
      </c>
      <c r="Q55" s="18">
        <v>3</v>
      </c>
      <c r="R55" s="18">
        <v>4</v>
      </c>
      <c r="S55" s="18">
        <v>3</v>
      </c>
      <c r="T55" s="18">
        <v>5</v>
      </c>
      <c r="U55" s="18">
        <v>9</v>
      </c>
      <c r="V55" s="18">
        <f t="shared" si="1"/>
        <v>47</v>
      </c>
      <c r="W55" s="20">
        <v>0</v>
      </c>
      <c r="X55" s="18">
        <v>47</v>
      </c>
      <c r="Y55" s="18" t="s">
        <v>58</v>
      </c>
      <c r="Z55" s="17" t="s">
        <v>544</v>
      </c>
    </row>
    <row r="56" spans="1:26" ht="60.75">
      <c r="A56" s="18" t="s">
        <v>22</v>
      </c>
      <c r="B56" s="18">
        <v>55</v>
      </c>
      <c r="C56" s="18" t="s">
        <v>24</v>
      </c>
      <c r="D56" s="17" t="s">
        <v>403</v>
      </c>
      <c r="E56" s="18" t="s">
        <v>636</v>
      </c>
      <c r="F56" s="20" t="s">
        <v>542</v>
      </c>
      <c r="G56" s="18" t="s">
        <v>632</v>
      </c>
      <c r="H56" s="17">
        <v>2</v>
      </c>
      <c r="I56" s="17">
        <v>2</v>
      </c>
      <c r="J56" s="17">
        <v>2</v>
      </c>
      <c r="K56" s="17">
        <v>2</v>
      </c>
      <c r="L56" s="18">
        <v>2</v>
      </c>
      <c r="M56" s="18">
        <v>15</v>
      </c>
      <c r="N56" s="18">
        <v>12</v>
      </c>
      <c r="O56" s="18">
        <v>3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f t="shared" si="1"/>
        <v>40</v>
      </c>
      <c r="W56" s="20">
        <v>0</v>
      </c>
      <c r="X56" s="18">
        <v>40</v>
      </c>
      <c r="Y56" s="18" t="s">
        <v>58</v>
      </c>
      <c r="Z56" s="17" t="s">
        <v>544</v>
      </c>
    </row>
    <row r="57" spans="1:26" ht="60.75">
      <c r="A57" s="18" t="s">
        <v>22</v>
      </c>
      <c r="B57" s="18">
        <v>56</v>
      </c>
      <c r="C57" s="18" t="s">
        <v>24</v>
      </c>
      <c r="D57" s="17" t="s">
        <v>405</v>
      </c>
      <c r="E57" s="18" t="s">
        <v>637</v>
      </c>
      <c r="F57" s="20" t="s">
        <v>542</v>
      </c>
      <c r="G57" s="18" t="s">
        <v>638</v>
      </c>
      <c r="H57" s="17">
        <v>2</v>
      </c>
      <c r="I57" s="17">
        <v>0</v>
      </c>
      <c r="J57" s="17">
        <v>2</v>
      </c>
      <c r="K57" s="17">
        <v>2</v>
      </c>
      <c r="L57" s="18">
        <v>2</v>
      </c>
      <c r="M57" s="18">
        <v>9</v>
      </c>
      <c r="N57" s="18">
        <v>4</v>
      </c>
      <c r="O57" s="18">
        <v>0</v>
      </c>
      <c r="P57" s="18">
        <v>0</v>
      </c>
      <c r="Q57" s="18">
        <v>3</v>
      </c>
      <c r="R57" s="18">
        <v>0</v>
      </c>
      <c r="S57" s="18">
        <v>3</v>
      </c>
      <c r="T57" s="18">
        <v>0</v>
      </c>
      <c r="U57" s="18">
        <v>0</v>
      </c>
      <c r="V57" s="18">
        <f t="shared" si="1"/>
        <v>27</v>
      </c>
      <c r="W57" s="20">
        <v>0</v>
      </c>
      <c r="X57" s="18">
        <v>27</v>
      </c>
      <c r="Y57" s="18" t="s">
        <v>58</v>
      </c>
      <c r="Z57" s="17" t="s">
        <v>544</v>
      </c>
    </row>
    <row r="58" spans="1:26" ht="60.75">
      <c r="A58" s="18" t="s">
        <v>22</v>
      </c>
      <c r="B58" s="18">
        <v>57</v>
      </c>
      <c r="C58" s="18" t="s">
        <v>24</v>
      </c>
      <c r="D58" s="17" t="s">
        <v>407</v>
      </c>
      <c r="E58" s="18" t="s">
        <v>639</v>
      </c>
      <c r="F58" s="20" t="s">
        <v>542</v>
      </c>
      <c r="G58" s="18" t="s">
        <v>638</v>
      </c>
      <c r="H58" s="17">
        <v>2</v>
      </c>
      <c r="I58" s="17">
        <v>2</v>
      </c>
      <c r="J58" s="17">
        <v>2</v>
      </c>
      <c r="K58" s="17">
        <v>2</v>
      </c>
      <c r="L58" s="18">
        <v>2</v>
      </c>
      <c r="M58" s="18">
        <v>15</v>
      </c>
      <c r="N58" s="18">
        <v>4</v>
      </c>
      <c r="O58" s="18">
        <v>6</v>
      </c>
      <c r="P58" s="18">
        <v>4</v>
      </c>
      <c r="Q58" s="18">
        <v>2</v>
      </c>
      <c r="R58" s="18">
        <v>12</v>
      </c>
      <c r="S58" s="18">
        <v>3</v>
      </c>
      <c r="T58" s="18">
        <v>5</v>
      </c>
      <c r="U58" s="18">
        <v>9</v>
      </c>
      <c r="V58" s="18">
        <f t="shared" si="1"/>
        <v>70</v>
      </c>
      <c r="W58" s="20">
        <v>0</v>
      </c>
      <c r="X58" s="18">
        <v>70</v>
      </c>
      <c r="Y58" s="18" t="s">
        <v>463</v>
      </c>
      <c r="Z58" s="17" t="s">
        <v>544</v>
      </c>
    </row>
    <row r="59" spans="1:26" ht="60.75">
      <c r="A59" s="18" t="s">
        <v>22</v>
      </c>
      <c r="B59" s="17">
        <v>58</v>
      </c>
      <c r="C59" s="18" t="s">
        <v>24</v>
      </c>
      <c r="D59" s="17" t="s">
        <v>409</v>
      </c>
      <c r="E59" s="18" t="s">
        <v>640</v>
      </c>
      <c r="F59" s="20" t="s">
        <v>542</v>
      </c>
      <c r="G59" s="18" t="s">
        <v>638</v>
      </c>
      <c r="H59" s="17">
        <v>2</v>
      </c>
      <c r="I59" s="17">
        <v>2</v>
      </c>
      <c r="J59" s="17">
        <v>2</v>
      </c>
      <c r="K59" s="17">
        <v>2</v>
      </c>
      <c r="L59" s="18">
        <v>2</v>
      </c>
      <c r="M59" s="18">
        <v>9</v>
      </c>
      <c r="N59" s="18">
        <v>4</v>
      </c>
      <c r="O59" s="18">
        <v>3</v>
      </c>
      <c r="P59" s="18">
        <v>0</v>
      </c>
      <c r="Q59" s="18">
        <v>10</v>
      </c>
      <c r="R59" s="18">
        <v>12</v>
      </c>
      <c r="S59" s="18">
        <v>3</v>
      </c>
      <c r="T59" s="18">
        <v>5</v>
      </c>
      <c r="U59" s="18">
        <v>12</v>
      </c>
      <c r="V59" s="18">
        <f t="shared" si="1"/>
        <v>68</v>
      </c>
      <c r="W59" s="20">
        <v>0</v>
      </c>
      <c r="X59" s="18">
        <v>68</v>
      </c>
      <c r="Y59" s="18" t="s">
        <v>463</v>
      </c>
      <c r="Z59" s="17" t="s">
        <v>544</v>
      </c>
    </row>
    <row r="60" spans="1:26" ht="60.75">
      <c r="A60" s="20" t="s">
        <v>22</v>
      </c>
      <c r="B60" s="18">
        <v>59</v>
      </c>
      <c r="C60" s="20" t="s">
        <v>24</v>
      </c>
      <c r="D60" s="17" t="s">
        <v>411</v>
      </c>
      <c r="E60" s="20" t="s">
        <v>641</v>
      </c>
      <c r="F60" s="20" t="s">
        <v>542</v>
      </c>
      <c r="G60" s="20" t="s">
        <v>638</v>
      </c>
      <c r="H60" s="20">
        <v>2</v>
      </c>
      <c r="I60" s="20">
        <v>2</v>
      </c>
      <c r="J60" s="20">
        <v>0</v>
      </c>
      <c r="K60" s="20">
        <v>0</v>
      </c>
      <c r="L60" s="20">
        <v>2</v>
      </c>
      <c r="M60" s="20">
        <v>3</v>
      </c>
      <c r="N60" s="20">
        <v>0</v>
      </c>
      <c r="O60" s="20">
        <v>3</v>
      </c>
      <c r="P60" s="20">
        <v>0</v>
      </c>
      <c r="Q60" s="20">
        <v>2</v>
      </c>
      <c r="R60" s="20">
        <v>0</v>
      </c>
      <c r="S60" s="20">
        <v>0</v>
      </c>
      <c r="T60" s="20">
        <v>0</v>
      </c>
      <c r="U60" s="20">
        <v>0</v>
      </c>
      <c r="V60" s="20">
        <f t="shared" si="1"/>
        <v>14</v>
      </c>
      <c r="W60" s="20">
        <v>0</v>
      </c>
      <c r="X60" s="20">
        <v>14</v>
      </c>
      <c r="Y60" s="20" t="s">
        <v>58</v>
      </c>
      <c r="Z60" s="17" t="s">
        <v>544</v>
      </c>
    </row>
    <row r="61" spans="1:26" ht="60.75">
      <c r="A61" s="20" t="s">
        <v>22</v>
      </c>
      <c r="B61" s="18">
        <v>60</v>
      </c>
      <c r="C61" s="20" t="s">
        <v>24</v>
      </c>
      <c r="D61" s="17" t="s">
        <v>413</v>
      </c>
      <c r="E61" s="20" t="s">
        <v>642</v>
      </c>
      <c r="F61" s="20" t="s">
        <v>542</v>
      </c>
      <c r="G61" s="20" t="s">
        <v>638</v>
      </c>
      <c r="H61" s="20">
        <v>2</v>
      </c>
      <c r="I61" s="20">
        <v>2</v>
      </c>
      <c r="J61" s="20">
        <v>2</v>
      </c>
      <c r="K61" s="20">
        <v>2</v>
      </c>
      <c r="L61" s="20">
        <v>2</v>
      </c>
      <c r="M61" s="20">
        <v>9</v>
      </c>
      <c r="N61" s="20">
        <v>0</v>
      </c>
      <c r="O61" s="20">
        <v>0</v>
      </c>
      <c r="P61" s="20">
        <v>4</v>
      </c>
      <c r="Q61" s="20">
        <v>8</v>
      </c>
      <c r="R61" s="20">
        <v>6</v>
      </c>
      <c r="S61" s="20">
        <v>3</v>
      </c>
      <c r="T61" s="20">
        <v>5</v>
      </c>
      <c r="U61" s="20">
        <v>6</v>
      </c>
      <c r="V61" s="20">
        <f t="shared" si="1"/>
        <v>51</v>
      </c>
      <c r="W61" s="20">
        <v>0</v>
      </c>
      <c r="X61" s="20">
        <v>51</v>
      </c>
      <c r="Y61" s="20" t="s">
        <v>58</v>
      </c>
      <c r="Z61" s="17" t="s">
        <v>544</v>
      </c>
    </row>
    <row r="62" spans="1:26" ht="60.75">
      <c r="A62" s="20" t="s">
        <v>22</v>
      </c>
      <c r="B62" s="18">
        <v>61</v>
      </c>
      <c r="C62" s="20" t="s">
        <v>24</v>
      </c>
      <c r="D62" s="17" t="s">
        <v>416</v>
      </c>
      <c r="E62" s="20" t="s">
        <v>643</v>
      </c>
      <c r="F62" s="20" t="s">
        <v>542</v>
      </c>
      <c r="G62" s="20" t="s">
        <v>638</v>
      </c>
      <c r="H62" s="20">
        <v>2</v>
      </c>
      <c r="I62" s="20">
        <v>2</v>
      </c>
      <c r="J62" s="20">
        <v>2</v>
      </c>
      <c r="K62" s="20">
        <v>2</v>
      </c>
      <c r="L62" s="20">
        <v>2</v>
      </c>
      <c r="M62" s="20">
        <v>9</v>
      </c>
      <c r="N62" s="20">
        <v>4</v>
      </c>
      <c r="O62" s="20">
        <v>0</v>
      </c>
      <c r="P62" s="20">
        <v>4</v>
      </c>
      <c r="Q62" s="20">
        <v>10</v>
      </c>
      <c r="R62" s="20">
        <v>12</v>
      </c>
      <c r="S62" s="20">
        <v>3</v>
      </c>
      <c r="T62" s="20">
        <v>5</v>
      </c>
      <c r="U62" s="20">
        <v>12</v>
      </c>
      <c r="V62" s="20">
        <f t="shared" si="1"/>
        <v>69</v>
      </c>
      <c r="W62" s="20">
        <v>0</v>
      </c>
      <c r="X62" s="20">
        <v>69</v>
      </c>
      <c r="Y62" s="20" t="s">
        <v>463</v>
      </c>
      <c r="Z62" s="17" t="s">
        <v>544</v>
      </c>
    </row>
    <row r="63" spans="1:26" ht="60.75">
      <c r="A63" s="18" t="s">
        <v>22</v>
      </c>
      <c r="B63" s="17">
        <v>62</v>
      </c>
      <c r="C63" s="18" t="s">
        <v>24</v>
      </c>
      <c r="D63" s="17" t="s">
        <v>418</v>
      </c>
      <c r="E63" s="18" t="s">
        <v>644</v>
      </c>
      <c r="F63" s="20" t="s">
        <v>542</v>
      </c>
      <c r="G63" s="18" t="s">
        <v>645</v>
      </c>
      <c r="H63" s="17">
        <v>2</v>
      </c>
      <c r="I63" s="17">
        <v>2</v>
      </c>
      <c r="J63" s="17">
        <v>0</v>
      </c>
      <c r="K63" s="17">
        <v>0</v>
      </c>
      <c r="L63" s="18">
        <v>2</v>
      </c>
      <c r="M63" s="18">
        <v>15</v>
      </c>
      <c r="N63" s="18">
        <v>12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f t="shared" si="1"/>
        <v>33</v>
      </c>
      <c r="W63" s="20">
        <v>0</v>
      </c>
      <c r="X63" s="18">
        <v>33</v>
      </c>
      <c r="Y63" s="18" t="s">
        <v>58</v>
      </c>
      <c r="Z63" s="17" t="s">
        <v>544</v>
      </c>
    </row>
    <row r="64" spans="1:26" ht="60.75">
      <c r="A64" s="18" t="s">
        <v>22</v>
      </c>
      <c r="B64" s="18">
        <v>63</v>
      </c>
      <c r="C64" s="18" t="s">
        <v>24</v>
      </c>
      <c r="D64" s="17" t="s">
        <v>420</v>
      </c>
      <c r="E64" s="18" t="s">
        <v>646</v>
      </c>
      <c r="F64" s="20" t="s">
        <v>542</v>
      </c>
      <c r="G64" s="18" t="s">
        <v>645</v>
      </c>
      <c r="H64" s="17">
        <v>2</v>
      </c>
      <c r="I64" s="17">
        <v>2</v>
      </c>
      <c r="J64" s="17">
        <v>0</v>
      </c>
      <c r="K64" s="17">
        <v>2</v>
      </c>
      <c r="L64" s="18">
        <v>2</v>
      </c>
      <c r="M64" s="18">
        <v>15</v>
      </c>
      <c r="N64" s="18">
        <v>8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9</v>
      </c>
      <c r="V64" s="18">
        <f t="shared" si="1"/>
        <v>40</v>
      </c>
      <c r="W64" s="20">
        <v>0</v>
      </c>
      <c r="X64" s="18">
        <v>40</v>
      </c>
      <c r="Y64" s="18" t="s">
        <v>58</v>
      </c>
      <c r="Z64" s="17" t="s">
        <v>544</v>
      </c>
    </row>
    <row r="65" spans="1:26" ht="60.75">
      <c r="A65" s="18" t="s">
        <v>22</v>
      </c>
      <c r="B65" s="18">
        <v>64</v>
      </c>
      <c r="C65" s="18" t="s">
        <v>24</v>
      </c>
      <c r="D65" s="17" t="s">
        <v>422</v>
      </c>
      <c r="E65" s="18" t="s">
        <v>647</v>
      </c>
      <c r="F65" s="20" t="s">
        <v>542</v>
      </c>
      <c r="G65" s="18" t="s">
        <v>645</v>
      </c>
      <c r="H65" s="17">
        <v>0</v>
      </c>
      <c r="I65" s="17">
        <v>2</v>
      </c>
      <c r="J65" s="17">
        <v>2</v>
      </c>
      <c r="K65" s="17">
        <v>0</v>
      </c>
      <c r="L65" s="18">
        <v>2</v>
      </c>
      <c r="M65" s="18">
        <v>9</v>
      </c>
      <c r="N65" s="18">
        <v>4</v>
      </c>
      <c r="O65" s="18">
        <v>0</v>
      </c>
      <c r="P65" s="18">
        <v>0</v>
      </c>
      <c r="Q65" s="18">
        <v>0</v>
      </c>
      <c r="R65" s="18">
        <v>2</v>
      </c>
      <c r="S65" s="18">
        <v>0</v>
      </c>
      <c r="T65" s="18">
        <v>0</v>
      </c>
      <c r="U65" s="18">
        <v>9</v>
      </c>
      <c r="V65" s="18">
        <f t="shared" si="1"/>
        <v>30</v>
      </c>
      <c r="W65" s="20">
        <v>0</v>
      </c>
      <c r="X65" s="18">
        <v>30</v>
      </c>
      <c r="Y65" s="18" t="s">
        <v>58</v>
      </c>
      <c r="Z65" s="17" t="s">
        <v>544</v>
      </c>
    </row>
    <row r="66" spans="1:26" ht="60.75">
      <c r="A66" s="18" t="s">
        <v>22</v>
      </c>
      <c r="B66" s="18">
        <v>65</v>
      </c>
      <c r="C66" s="18" t="s">
        <v>24</v>
      </c>
      <c r="D66" s="17" t="s">
        <v>424</v>
      </c>
      <c r="E66" s="18" t="s">
        <v>648</v>
      </c>
      <c r="F66" s="20" t="s">
        <v>542</v>
      </c>
      <c r="G66" s="18" t="s">
        <v>645</v>
      </c>
      <c r="H66" s="17">
        <v>2</v>
      </c>
      <c r="I66" s="17">
        <v>2</v>
      </c>
      <c r="J66" s="17">
        <v>2</v>
      </c>
      <c r="K66" s="17">
        <v>2</v>
      </c>
      <c r="L66" s="18">
        <v>2</v>
      </c>
      <c r="M66" s="18">
        <v>6</v>
      </c>
      <c r="N66" s="18">
        <v>0</v>
      </c>
      <c r="O66" s="18">
        <v>0</v>
      </c>
      <c r="P66" s="18">
        <v>0</v>
      </c>
      <c r="Q66" s="18">
        <v>2</v>
      </c>
      <c r="R66" s="18">
        <v>0</v>
      </c>
      <c r="S66" s="18">
        <v>0</v>
      </c>
      <c r="T66" s="18">
        <v>0</v>
      </c>
      <c r="U66" s="18">
        <v>0</v>
      </c>
      <c r="V66" s="18">
        <f t="shared" si="1"/>
        <v>18</v>
      </c>
      <c r="W66" s="20">
        <v>0</v>
      </c>
      <c r="X66" s="18">
        <v>18</v>
      </c>
      <c r="Y66" s="18" t="s">
        <v>58</v>
      </c>
      <c r="Z66" s="17" t="s">
        <v>544</v>
      </c>
    </row>
    <row r="67" spans="1:26" ht="60.75">
      <c r="A67" s="18" t="s">
        <v>22</v>
      </c>
      <c r="B67" s="17">
        <v>66</v>
      </c>
      <c r="C67" s="18" t="s">
        <v>24</v>
      </c>
      <c r="D67" s="17" t="s">
        <v>426</v>
      </c>
      <c r="E67" s="18" t="s">
        <v>649</v>
      </c>
      <c r="F67" s="20" t="s">
        <v>542</v>
      </c>
      <c r="G67" s="18" t="s">
        <v>645</v>
      </c>
      <c r="H67" s="17">
        <v>2</v>
      </c>
      <c r="I67" s="17">
        <v>0</v>
      </c>
      <c r="J67" s="17">
        <v>2</v>
      </c>
      <c r="K67" s="17">
        <v>0</v>
      </c>
      <c r="L67" s="18">
        <v>2</v>
      </c>
      <c r="M67" s="18">
        <v>15</v>
      </c>
      <c r="N67" s="18">
        <v>0</v>
      </c>
      <c r="O67" s="18">
        <v>0</v>
      </c>
      <c r="P67" s="18">
        <v>0</v>
      </c>
      <c r="Q67" s="18">
        <v>0</v>
      </c>
      <c r="R67" s="18">
        <v>2</v>
      </c>
      <c r="S67" s="18">
        <v>0</v>
      </c>
      <c r="T67" s="18">
        <v>5</v>
      </c>
      <c r="U67" s="18">
        <v>0</v>
      </c>
      <c r="V67" s="18">
        <f t="shared" si="1"/>
        <v>28</v>
      </c>
      <c r="W67" s="20">
        <v>0</v>
      </c>
      <c r="X67" s="18">
        <v>28</v>
      </c>
      <c r="Y67" s="18" t="s">
        <v>58</v>
      </c>
      <c r="Z67" s="17" t="s">
        <v>544</v>
      </c>
    </row>
    <row r="68" spans="1:26" ht="60.75">
      <c r="A68" s="18" t="s">
        <v>22</v>
      </c>
      <c r="B68" s="18">
        <v>67</v>
      </c>
      <c r="C68" s="18" t="s">
        <v>24</v>
      </c>
      <c r="D68" s="17" t="s">
        <v>428</v>
      </c>
      <c r="E68" s="18" t="s">
        <v>650</v>
      </c>
      <c r="F68" s="20" t="s">
        <v>542</v>
      </c>
      <c r="G68" s="18" t="s">
        <v>645</v>
      </c>
      <c r="H68" s="17">
        <v>2</v>
      </c>
      <c r="I68" s="17">
        <v>0</v>
      </c>
      <c r="J68" s="17">
        <v>0</v>
      </c>
      <c r="K68" s="17">
        <v>0</v>
      </c>
      <c r="L68" s="18">
        <v>2</v>
      </c>
      <c r="M68" s="18">
        <v>9</v>
      </c>
      <c r="N68" s="18">
        <v>4</v>
      </c>
      <c r="O68" s="18">
        <v>0</v>
      </c>
      <c r="P68" s="18">
        <v>0</v>
      </c>
      <c r="Q68" s="18">
        <v>0</v>
      </c>
      <c r="R68" s="18">
        <v>0</v>
      </c>
      <c r="S68" s="18">
        <v>3</v>
      </c>
      <c r="T68" s="18">
        <v>0</v>
      </c>
      <c r="U68" s="18">
        <v>3</v>
      </c>
      <c r="V68" s="18">
        <f t="shared" si="1"/>
        <v>23</v>
      </c>
      <c r="W68" s="20">
        <v>0</v>
      </c>
      <c r="X68" s="18">
        <v>23</v>
      </c>
      <c r="Y68" s="18" t="s">
        <v>58</v>
      </c>
      <c r="Z68" s="17" t="s">
        <v>544</v>
      </c>
    </row>
    <row r="69" spans="1:26" ht="60.75">
      <c r="A69" s="20" t="s">
        <v>22</v>
      </c>
      <c r="B69" s="18">
        <v>68</v>
      </c>
      <c r="C69" s="20" t="s">
        <v>24</v>
      </c>
      <c r="D69" s="17" t="s">
        <v>215</v>
      </c>
      <c r="E69" s="20" t="s">
        <v>691</v>
      </c>
      <c r="F69" s="20" t="s">
        <v>678</v>
      </c>
      <c r="G69" s="20">
        <v>9</v>
      </c>
      <c r="H69" s="20">
        <v>2</v>
      </c>
      <c r="I69" s="20">
        <v>2</v>
      </c>
      <c r="J69" s="20">
        <v>2</v>
      </c>
      <c r="K69" s="20">
        <v>2</v>
      </c>
      <c r="L69" s="20">
        <v>2</v>
      </c>
      <c r="M69" s="20">
        <v>9</v>
      </c>
      <c r="N69" s="20">
        <v>8</v>
      </c>
      <c r="O69" s="20">
        <v>3</v>
      </c>
      <c r="P69" s="20">
        <v>12</v>
      </c>
      <c r="Q69" s="20">
        <v>5</v>
      </c>
      <c r="R69" s="20">
        <v>6</v>
      </c>
      <c r="S69" s="20">
        <v>3</v>
      </c>
      <c r="T69" s="20">
        <v>5</v>
      </c>
      <c r="U69" s="20">
        <v>9</v>
      </c>
      <c r="V69" s="20">
        <v>70</v>
      </c>
      <c r="W69" s="20">
        <v>0</v>
      </c>
      <c r="X69" s="20">
        <v>70</v>
      </c>
      <c r="Y69" s="20" t="s">
        <v>63</v>
      </c>
      <c r="Z69" s="18" t="s">
        <v>676</v>
      </c>
    </row>
    <row r="70" spans="1:26" ht="60.75">
      <c r="A70" s="20" t="s">
        <v>22</v>
      </c>
      <c r="B70" s="18">
        <v>69</v>
      </c>
      <c r="C70" s="20" t="s">
        <v>24</v>
      </c>
      <c r="D70" s="17" t="s">
        <v>396</v>
      </c>
      <c r="E70" s="20" t="s">
        <v>692</v>
      </c>
      <c r="F70" s="20" t="s">
        <v>678</v>
      </c>
      <c r="G70" s="20">
        <v>9</v>
      </c>
      <c r="H70" s="20">
        <v>2</v>
      </c>
      <c r="I70" s="20">
        <v>2</v>
      </c>
      <c r="J70" s="20">
        <v>2</v>
      </c>
      <c r="K70" s="20">
        <v>2</v>
      </c>
      <c r="L70" s="20">
        <v>2</v>
      </c>
      <c r="M70" s="20">
        <v>6</v>
      </c>
      <c r="N70" s="20">
        <v>8</v>
      </c>
      <c r="O70" s="20">
        <v>3</v>
      </c>
      <c r="P70" s="20">
        <v>8</v>
      </c>
      <c r="Q70" s="20">
        <v>3</v>
      </c>
      <c r="R70" s="20">
        <v>6</v>
      </c>
      <c r="S70" s="20">
        <v>0</v>
      </c>
      <c r="T70" s="20">
        <v>5</v>
      </c>
      <c r="U70" s="20">
        <v>6</v>
      </c>
      <c r="V70" s="20">
        <v>53</v>
      </c>
      <c r="W70" s="20">
        <v>0</v>
      </c>
      <c r="X70" s="20">
        <v>55</v>
      </c>
      <c r="Y70" s="20" t="s">
        <v>63</v>
      </c>
      <c r="Z70" s="18" t="s">
        <v>676</v>
      </c>
    </row>
    <row r="71" spans="1:26" ht="60.75">
      <c r="A71" s="20" t="s">
        <v>22</v>
      </c>
      <c r="B71" s="17">
        <v>70</v>
      </c>
      <c r="C71" s="20" t="s">
        <v>24</v>
      </c>
      <c r="D71" s="17" t="s">
        <v>398</v>
      </c>
      <c r="E71" s="20" t="s">
        <v>693</v>
      </c>
      <c r="F71" s="20" t="s">
        <v>678</v>
      </c>
      <c r="G71" s="20">
        <v>9</v>
      </c>
      <c r="H71" s="20">
        <v>0</v>
      </c>
      <c r="I71" s="20">
        <v>2</v>
      </c>
      <c r="J71" s="20">
        <v>2</v>
      </c>
      <c r="K71" s="20">
        <v>2</v>
      </c>
      <c r="L71" s="20">
        <v>2</v>
      </c>
      <c r="M71" s="20">
        <v>6</v>
      </c>
      <c r="N71" s="20">
        <v>8</v>
      </c>
      <c r="O71" s="20">
        <v>3</v>
      </c>
      <c r="P71" s="20">
        <v>4</v>
      </c>
      <c r="Q71" s="20">
        <v>3</v>
      </c>
      <c r="R71" s="20">
        <v>4</v>
      </c>
      <c r="S71" s="20">
        <v>0</v>
      </c>
      <c r="T71" s="20">
        <v>5</v>
      </c>
      <c r="U71" s="20">
        <v>3</v>
      </c>
      <c r="V71" s="20">
        <v>44</v>
      </c>
      <c r="W71" s="20">
        <v>0</v>
      </c>
      <c r="X71" s="20">
        <v>44</v>
      </c>
      <c r="Y71" s="20" t="s">
        <v>58</v>
      </c>
      <c r="Z71" s="18" t="s">
        <v>676</v>
      </c>
    </row>
    <row r="72" spans="1:26" ht="60.75">
      <c r="A72" s="18" t="s">
        <v>22</v>
      </c>
      <c r="B72" s="18">
        <v>71</v>
      </c>
      <c r="C72" s="18" t="s">
        <v>24</v>
      </c>
      <c r="D72" s="17" t="s">
        <v>401</v>
      </c>
      <c r="E72" s="18" t="s">
        <v>694</v>
      </c>
      <c r="F72" s="20" t="s">
        <v>678</v>
      </c>
      <c r="G72" s="18">
        <v>9</v>
      </c>
      <c r="H72" s="17">
        <v>0</v>
      </c>
      <c r="I72" s="17">
        <v>2</v>
      </c>
      <c r="J72" s="17">
        <v>0</v>
      </c>
      <c r="K72" s="17">
        <v>2</v>
      </c>
      <c r="L72" s="18">
        <v>2</v>
      </c>
      <c r="M72" s="18">
        <v>3</v>
      </c>
      <c r="N72" s="18">
        <v>4</v>
      </c>
      <c r="O72" s="18">
        <v>3</v>
      </c>
      <c r="P72" s="18">
        <v>4</v>
      </c>
      <c r="Q72" s="18">
        <v>0</v>
      </c>
      <c r="R72" s="18">
        <v>4</v>
      </c>
      <c r="S72" s="18">
        <v>0</v>
      </c>
      <c r="T72" s="18">
        <v>5</v>
      </c>
      <c r="U72" s="18">
        <v>3</v>
      </c>
      <c r="V72" s="18">
        <v>32</v>
      </c>
      <c r="W72" s="20">
        <v>0</v>
      </c>
      <c r="X72" s="18">
        <v>32</v>
      </c>
      <c r="Y72" s="18" t="s">
        <v>58</v>
      </c>
      <c r="Z72" s="18" t="s">
        <v>676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13"/>
  <sheetViews>
    <sheetView zoomScale="40" zoomScaleNormal="40" zoomScalePageLayoutView="0" workbookViewId="0" topLeftCell="A16">
      <selection activeCell="F3" sqref="F3"/>
    </sheetView>
  </sheetViews>
  <sheetFormatPr defaultColWidth="9.140625" defaultRowHeight="15"/>
  <cols>
    <col min="1" max="1" width="15.28125" style="4" customWidth="1"/>
    <col min="2" max="2" width="7.00390625" style="4" bestFit="1" customWidth="1"/>
    <col min="3" max="3" width="34.8515625" style="4" customWidth="1"/>
    <col min="4" max="4" width="11.140625" style="2" customWidth="1"/>
    <col min="5" max="5" width="24.28125" style="4" customWidth="1"/>
    <col min="6" max="6" width="50.140625" style="4" customWidth="1"/>
    <col min="7" max="7" width="11.140625" style="4" customWidth="1"/>
    <col min="8" max="8" width="9.421875" style="2" customWidth="1"/>
    <col min="9" max="9" width="10.140625" style="2" customWidth="1"/>
    <col min="10" max="12" width="10.00390625" style="2" customWidth="1"/>
    <col min="13" max="13" width="9.00390625" style="2" customWidth="1"/>
    <col min="14" max="14" width="9.421875" style="2" customWidth="1"/>
    <col min="15" max="15" width="9.7109375" style="2" customWidth="1"/>
    <col min="16" max="39" width="9.140625" style="2" customWidth="1"/>
    <col min="40" max="40" width="10.28125" style="2" customWidth="1"/>
    <col min="41" max="41" width="10.00390625" style="4" customWidth="1"/>
    <col min="42" max="42" width="12.7109375" style="4" customWidth="1"/>
    <col min="43" max="43" width="9.421875" style="4" customWidth="1"/>
    <col min="44" max="44" width="15.140625" style="4" customWidth="1"/>
    <col min="45" max="45" width="28.57421875" style="4" bestFit="1" customWidth="1"/>
    <col min="46" max="16384" width="9.140625" style="4" customWidth="1"/>
  </cols>
  <sheetData>
    <row r="1" spans="1:45" s="1" customFormat="1" ht="71.25" customHeight="1">
      <c r="A1" s="19" t="s">
        <v>5</v>
      </c>
      <c r="B1" s="19" t="s">
        <v>0</v>
      </c>
      <c r="C1" s="19" t="s">
        <v>13</v>
      </c>
      <c r="D1" s="21" t="s">
        <v>1</v>
      </c>
      <c r="E1" s="19" t="s">
        <v>2</v>
      </c>
      <c r="F1" s="19" t="s">
        <v>14</v>
      </c>
      <c r="G1" s="19" t="s">
        <v>8</v>
      </c>
      <c r="H1" s="21" t="s">
        <v>10</v>
      </c>
      <c r="I1" s="21" t="s">
        <v>11</v>
      </c>
      <c r="J1" s="21" t="s">
        <v>12</v>
      </c>
      <c r="K1" s="21" t="s">
        <v>15</v>
      </c>
      <c r="L1" s="21" t="s">
        <v>16</v>
      </c>
      <c r="M1" s="21" t="s">
        <v>17</v>
      </c>
      <c r="N1" s="21" t="s">
        <v>18</v>
      </c>
      <c r="O1" s="21" t="s">
        <v>19</v>
      </c>
      <c r="P1" s="21" t="s">
        <v>20</v>
      </c>
      <c r="Q1" s="21" t="s">
        <v>21</v>
      </c>
      <c r="R1" s="21" t="s">
        <v>27</v>
      </c>
      <c r="S1" s="21" t="s">
        <v>28</v>
      </c>
      <c r="T1" s="21" t="s">
        <v>29</v>
      </c>
      <c r="U1" s="21" t="s">
        <v>30</v>
      </c>
      <c r="V1" s="21" t="s">
        <v>31</v>
      </c>
      <c r="W1" s="21" t="s">
        <v>32</v>
      </c>
      <c r="X1" s="21" t="s">
        <v>33</v>
      </c>
      <c r="Y1" s="21" t="s">
        <v>34</v>
      </c>
      <c r="Z1" s="21" t="s">
        <v>35</v>
      </c>
      <c r="AA1" s="21" t="s">
        <v>36</v>
      </c>
      <c r="AB1" s="21" t="s">
        <v>37</v>
      </c>
      <c r="AC1" s="21" t="s">
        <v>38</v>
      </c>
      <c r="AD1" s="21" t="s">
        <v>39</v>
      </c>
      <c r="AE1" s="21" t="s">
        <v>40</v>
      </c>
      <c r="AF1" s="21" t="s">
        <v>41</v>
      </c>
      <c r="AG1" s="21" t="s">
        <v>42</v>
      </c>
      <c r="AH1" s="21" t="s">
        <v>43</v>
      </c>
      <c r="AI1" s="21" t="s">
        <v>44</v>
      </c>
      <c r="AJ1" s="21" t="s">
        <v>45</v>
      </c>
      <c r="AK1" s="21" t="s">
        <v>46</v>
      </c>
      <c r="AL1" s="21" t="s">
        <v>47</v>
      </c>
      <c r="AM1" s="21" t="s">
        <v>48</v>
      </c>
      <c r="AN1" s="21" t="s">
        <v>49</v>
      </c>
      <c r="AO1" s="19" t="s">
        <v>6</v>
      </c>
      <c r="AP1" s="19" t="s">
        <v>4</v>
      </c>
      <c r="AQ1" s="19" t="s">
        <v>7</v>
      </c>
      <c r="AR1" s="19" t="s">
        <v>9</v>
      </c>
      <c r="AS1" s="19" t="s">
        <v>3</v>
      </c>
    </row>
    <row r="2" spans="1:45" s="2" customFormat="1" ht="40.5">
      <c r="A2" s="20" t="s">
        <v>22</v>
      </c>
      <c r="B2" s="17">
        <v>1</v>
      </c>
      <c r="C2" s="20" t="s">
        <v>26</v>
      </c>
      <c r="D2" s="17">
        <v>1</v>
      </c>
      <c r="E2" s="22" t="s">
        <v>76</v>
      </c>
      <c r="F2" s="20" t="s">
        <v>52</v>
      </c>
      <c r="G2" s="20">
        <v>10</v>
      </c>
      <c r="H2" s="17">
        <v>1</v>
      </c>
      <c r="I2" s="17">
        <v>1</v>
      </c>
      <c r="J2" s="17">
        <v>1</v>
      </c>
      <c r="K2" s="17">
        <v>1</v>
      </c>
      <c r="L2" s="17">
        <v>1</v>
      </c>
      <c r="M2" s="17">
        <v>1</v>
      </c>
      <c r="N2" s="17">
        <v>1</v>
      </c>
      <c r="O2" s="17">
        <v>0</v>
      </c>
      <c r="P2" s="17">
        <v>1</v>
      </c>
      <c r="Q2" s="17">
        <v>0</v>
      </c>
      <c r="R2" s="17">
        <v>1</v>
      </c>
      <c r="S2" s="17">
        <v>1</v>
      </c>
      <c r="T2" s="17">
        <v>1</v>
      </c>
      <c r="U2" s="17">
        <v>1</v>
      </c>
      <c r="V2" s="17">
        <v>1</v>
      </c>
      <c r="W2" s="17">
        <v>0</v>
      </c>
      <c r="X2" s="17">
        <v>0</v>
      </c>
      <c r="Y2" s="17">
        <v>0</v>
      </c>
      <c r="Z2" s="17">
        <v>1</v>
      </c>
      <c r="AA2" s="17">
        <v>1</v>
      </c>
      <c r="AB2" s="17">
        <v>1</v>
      </c>
      <c r="AC2" s="17">
        <v>1</v>
      </c>
      <c r="AD2" s="17">
        <v>0</v>
      </c>
      <c r="AE2" s="17">
        <v>0</v>
      </c>
      <c r="AF2" s="17">
        <v>1</v>
      </c>
      <c r="AG2" s="17">
        <v>1</v>
      </c>
      <c r="AH2" s="17">
        <v>1</v>
      </c>
      <c r="AI2" s="17">
        <v>0</v>
      </c>
      <c r="AJ2" s="17">
        <v>1</v>
      </c>
      <c r="AK2" s="17">
        <v>1</v>
      </c>
      <c r="AL2" s="17">
        <v>0</v>
      </c>
      <c r="AM2" s="17">
        <v>0</v>
      </c>
      <c r="AN2" s="17">
        <v>0</v>
      </c>
      <c r="AO2" s="20">
        <v>40</v>
      </c>
      <c r="AP2" s="17"/>
      <c r="AQ2" s="18">
        <v>22</v>
      </c>
      <c r="AR2" s="18" t="s">
        <v>63</v>
      </c>
      <c r="AS2" s="25" t="s">
        <v>64</v>
      </c>
    </row>
    <row r="3" spans="1:45" s="2" customFormat="1" ht="136.5" customHeight="1">
      <c r="A3" s="20" t="s">
        <v>22</v>
      </c>
      <c r="B3" s="17">
        <v>1</v>
      </c>
      <c r="C3" s="20" t="s">
        <v>26</v>
      </c>
      <c r="D3" s="17" t="s">
        <v>138</v>
      </c>
      <c r="E3" s="22" t="s">
        <v>139</v>
      </c>
      <c r="F3" s="20" t="s">
        <v>84</v>
      </c>
      <c r="G3" s="20">
        <v>10</v>
      </c>
      <c r="H3" s="17">
        <v>0</v>
      </c>
      <c r="I3" s="17">
        <v>0</v>
      </c>
      <c r="J3" s="17">
        <v>0</v>
      </c>
      <c r="K3" s="17">
        <v>1</v>
      </c>
      <c r="L3" s="17">
        <v>0</v>
      </c>
      <c r="M3" s="17">
        <v>1</v>
      </c>
      <c r="N3" s="17">
        <v>1</v>
      </c>
      <c r="O3" s="17">
        <v>0</v>
      </c>
      <c r="P3" s="17">
        <v>0</v>
      </c>
      <c r="Q3" s="17">
        <v>1</v>
      </c>
      <c r="R3" s="17">
        <v>1</v>
      </c>
      <c r="S3" s="17">
        <v>0</v>
      </c>
      <c r="T3" s="17">
        <v>0</v>
      </c>
      <c r="U3" s="17">
        <v>1</v>
      </c>
      <c r="V3" s="17">
        <v>1</v>
      </c>
      <c r="W3" s="17">
        <v>1</v>
      </c>
      <c r="X3" s="17">
        <v>0</v>
      </c>
      <c r="Y3" s="17">
        <v>1</v>
      </c>
      <c r="Z3" s="17">
        <v>0</v>
      </c>
      <c r="AA3" s="17">
        <v>0</v>
      </c>
      <c r="AB3" s="17">
        <v>1</v>
      </c>
      <c r="AC3" s="17">
        <v>1</v>
      </c>
      <c r="AD3" s="17">
        <v>1</v>
      </c>
      <c r="AE3" s="17">
        <v>0</v>
      </c>
      <c r="AF3" s="17">
        <v>0</v>
      </c>
      <c r="AG3" s="17">
        <v>1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20">
        <v>13</v>
      </c>
      <c r="AP3" s="17">
        <v>0</v>
      </c>
      <c r="AQ3" s="18">
        <v>13</v>
      </c>
      <c r="AR3" s="18" t="s">
        <v>58</v>
      </c>
      <c r="AS3" s="18" t="s">
        <v>85</v>
      </c>
    </row>
    <row r="4" spans="1:45" s="3" customFormat="1" ht="134.25" customHeight="1">
      <c r="A4" s="20" t="s">
        <v>22</v>
      </c>
      <c r="B4" s="17">
        <v>2</v>
      </c>
      <c r="C4" s="20" t="s">
        <v>26</v>
      </c>
      <c r="D4" s="17" t="s">
        <v>695</v>
      </c>
      <c r="E4" s="22" t="s">
        <v>272</v>
      </c>
      <c r="F4" s="20" t="s">
        <v>262</v>
      </c>
      <c r="G4" s="20">
        <v>10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7">
        <v>0</v>
      </c>
      <c r="N4" s="17">
        <v>1</v>
      </c>
      <c r="O4" s="17">
        <v>1</v>
      </c>
      <c r="P4" s="17">
        <v>0</v>
      </c>
      <c r="Q4" s="17">
        <v>1</v>
      </c>
      <c r="R4" s="17">
        <v>0</v>
      </c>
      <c r="S4" s="17">
        <v>1</v>
      </c>
      <c r="T4" s="17">
        <v>1</v>
      </c>
      <c r="U4" s="17">
        <v>1</v>
      </c>
      <c r="V4" s="17">
        <v>0</v>
      </c>
      <c r="W4" s="17">
        <v>1</v>
      </c>
      <c r="X4" s="17">
        <v>1</v>
      </c>
      <c r="Y4" s="17">
        <v>0</v>
      </c>
      <c r="Z4" s="17">
        <v>1</v>
      </c>
      <c r="AA4" s="17">
        <v>0</v>
      </c>
      <c r="AB4" s="17">
        <v>0</v>
      </c>
      <c r="AC4" s="17">
        <v>0</v>
      </c>
      <c r="AD4" s="17">
        <v>1</v>
      </c>
      <c r="AE4" s="17">
        <v>0</v>
      </c>
      <c r="AF4" s="17">
        <v>1</v>
      </c>
      <c r="AG4" s="17">
        <v>1</v>
      </c>
      <c r="AH4" s="17">
        <v>0</v>
      </c>
      <c r="AI4" s="17">
        <v>0</v>
      </c>
      <c r="AJ4" s="17">
        <v>1</v>
      </c>
      <c r="AK4" s="17">
        <v>1</v>
      </c>
      <c r="AL4" s="17">
        <v>0</v>
      </c>
      <c r="AM4" s="17">
        <v>0</v>
      </c>
      <c r="AN4" s="17">
        <v>2</v>
      </c>
      <c r="AO4" s="20">
        <v>19</v>
      </c>
      <c r="AP4" s="17">
        <v>0</v>
      </c>
      <c r="AQ4" s="18">
        <v>19</v>
      </c>
      <c r="AR4" s="18" t="s">
        <v>58</v>
      </c>
      <c r="AS4" s="18" t="s">
        <v>263</v>
      </c>
    </row>
    <row r="5" spans="1:45" s="7" customFormat="1" ht="121.5" customHeight="1">
      <c r="A5" s="20" t="s">
        <v>22</v>
      </c>
      <c r="B5" s="17">
        <v>3</v>
      </c>
      <c r="C5" s="20" t="s">
        <v>24</v>
      </c>
      <c r="D5" s="17" t="s">
        <v>696</v>
      </c>
      <c r="E5" s="22" t="s">
        <v>273</v>
      </c>
      <c r="F5" s="20" t="s">
        <v>262</v>
      </c>
      <c r="G5" s="20">
        <v>10</v>
      </c>
      <c r="H5" s="17">
        <v>1</v>
      </c>
      <c r="I5" s="17">
        <v>1</v>
      </c>
      <c r="J5" s="17">
        <v>1</v>
      </c>
      <c r="K5" s="17">
        <v>0</v>
      </c>
      <c r="L5" s="17">
        <v>0</v>
      </c>
      <c r="M5" s="17">
        <v>0</v>
      </c>
      <c r="N5" s="17">
        <v>0</v>
      </c>
      <c r="O5" s="17">
        <v>1</v>
      </c>
      <c r="P5" s="17">
        <v>0</v>
      </c>
      <c r="Q5" s="17">
        <v>1</v>
      </c>
      <c r="R5" s="17">
        <v>0</v>
      </c>
      <c r="S5" s="17">
        <v>1</v>
      </c>
      <c r="T5" s="17">
        <v>0</v>
      </c>
      <c r="U5" s="17">
        <v>1</v>
      </c>
      <c r="V5" s="17">
        <v>0</v>
      </c>
      <c r="W5" s="17">
        <v>1</v>
      </c>
      <c r="X5" s="17">
        <v>0</v>
      </c>
      <c r="Y5" s="17">
        <v>0</v>
      </c>
      <c r="Z5" s="17">
        <v>1</v>
      </c>
      <c r="AA5" s="17">
        <v>0</v>
      </c>
      <c r="AB5" s="17">
        <v>1</v>
      </c>
      <c r="AC5" s="17">
        <v>1</v>
      </c>
      <c r="AD5" s="17">
        <v>1</v>
      </c>
      <c r="AE5" s="17">
        <v>0</v>
      </c>
      <c r="AF5" s="17">
        <v>1</v>
      </c>
      <c r="AG5" s="17">
        <v>0</v>
      </c>
      <c r="AH5" s="17">
        <v>1</v>
      </c>
      <c r="AI5" s="17">
        <v>0</v>
      </c>
      <c r="AJ5" s="17">
        <v>0</v>
      </c>
      <c r="AK5" s="17">
        <v>1</v>
      </c>
      <c r="AL5" s="17">
        <v>0</v>
      </c>
      <c r="AM5" s="17">
        <v>2</v>
      </c>
      <c r="AN5" s="18">
        <v>0</v>
      </c>
      <c r="AO5" s="18">
        <v>17</v>
      </c>
      <c r="AP5" s="17">
        <v>0</v>
      </c>
      <c r="AQ5" s="18">
        <v>17</v>
      </c>
      <c r="AR5" s="18" t="s">
        <v>58</v>
      </c>
      <c r="AS5" s="18" t="s">
        <v>263</v>
      </c>
    </row>
    <row r="6" spans="1:45" s="7" customFormat="1" ht="108.75" customHeight="1">
      <c r="A6" s="20" t="s">
        <v>22</v>
      </c>
      <c r="B6" s="17">
        <v>4</v>
      </c>
      <c r="C6" s="20" t="s">
        <v>26</v>
      </c>
      <c r="D6" s="17" t="s">
        <v>432</v>
      </c>
      <c r="E6" s="22" t="s">
        <v>433</v>
      </c>
      <c r="F6" s="20" t="s">
        <v>276</v>
      </c>
      <c r="G6" s="20">
        <v>10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7">
        <v>1</v>
      </c>
      <c r="P6" s="17">
        <v>0</v>
      </c>
      <c r="Q6" s="17">
        <v>1</v>
      </c>
      <c r="R6" s="17">
        <v>0</v>
      </c>
      <c r="S6" s="17">
        <v>1</v>
      </c>
      <c r="T6" s="17">
        <v>1</v>
      </c>
      <c r="U6" s="17">
        <v>0</v>
      </c>
      <c r="V6" s="17">
        <v>1</v>
      </c>
      <c r="W6" s="17">
        <v>1</v>
      </c>
      <c r="X6" s="17">
        <v>0</v>
      </c>
      <c r="Y6" s="17">
        <v>0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  <c r="AE6" s="17">
        <v>0</v>
      </c>
      <c r="AF6" s="17">
        <v>0</v>
      </c>
      <c r="AG6" s="17">
        <v>0</v>
      </c>
      <c r="AH6" s="17">
        <v>1</v>
      </c>
      <c r="AI6" s="17">
        <v>0</v>
      </c>
      <c r="AJ6" s="17">
        <v>1</v>
      </c>
      <c r="AK6" s="17">
        <v>0</v>
      </c>
      <c r="AL6" s="17">
        <v>2</v>
      </c>
      <c r="AM6" s="17">
        <v>1</v>
      </c>
      <c r="AN6" s="17">
        <v>0</v>
      </c>
      <c r="AO6" s="20">
        <v>23</v>
      </c>
      <c r="AP6" s="17">
        <v>0</v>
      </c>
      <c r="AQ6" s="18">
        <v>23</v>
      </c>
      <c r="AR6" s="20" t="s">
        <v>80</v>
      </c>
      <c r="AS6" s="10" t="s">
        <v>350</v>
      </c>
    </row>
    <row r="7" spans="1:45" s="7" customFormat="1" ht="141" customHeight="1">
      <c r="A7" s="20" t="s">
        <v>22</v>
      </c>
      <c r="B7" s="17">
        <v>5</v>
      </c>
      <c r="C7" s="20" t="s">
        <v>24</v>
      </c>
      <c r="D7" s="17" t="s">
        <v>434</v>
      </c>
      <c r="E7" s="22" t="s">
        <v>435</v>
      </c>
      <c r="F7" s="20" t="s">
        <v>276</v>
      </c>
      <c r="G7" s="20">
        <v>10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0</v>
      </c>
      <c r="N7" s="17">
        <v>0</v>
      </c>
      <c r="O7" s="17">
        <v>1</v>
      </c>
      <c r="P7" s="17">
        <v>1</v>
      </c>
      <c r="Q7" s="17">
        <v>1</v>
      </c>
      <c r="R7" s="17">
        <v>0</v>
      </c>
      <c r="S7" s="17">
        <v>1</v>
      </c>
      <c r="T7" s="17">
        <v>0</v>
      </c>
      <c r="U7" s="17">
        <v>1</v>
      </c>
      <c r="V7" s="17">
        <v>1</v>
      </c>
      <c r="W7" s="17">
        <v>1</v>
      </c>
      <c r="X7" s="17">
        <v>0</v>
      </c>
      <c r="Y7" s="17">
        <v>0</v>
      </c>
      <c r="Z7" s="17">
        <v>1</v>
      </c>
      <c r="AA7" s="17">
        <v>0</v>
      </c>
      <c r="AB7" s="17">
        <v>1</v>
      </c>
      <c r="AC7" s="17">
        <v>0</v>
      </c>
      <c r="AD7" s="17">
        <v>1</v>
      </c>
      <c r="AE7" s="17">
        <v>1</v>
      </c>
      <c r="AF7" s="17">
        <v>1</v>
      </c>
      <c r="AG7" s="17">
        <v>0</v>
      </c>
      <c r="AH7" s="17">
        <v>1</v>
      </c>
      <c r="AI7" s="17">
        <v>0</v>
      </c>
      <c r="AJ7" s="17">
        <v>1</v>
      </c>
      <c r="AK7" s="17">
        <v>0</v>
      </c>
      <c r="AL7" s="17">
        <v>0</v>
      </c>
      <c r="AM7" s="17">
        <v>0</v>
      </c>
      <c r="AN7" s="18">
        <v>0</v>
      </c>
      <c r="AO7" s="18">
        <v>19</v>
      </c>
      <c r="AP7" s="17">
        <v>0</v>
      </c>
      <c r="AQ7" s="18">
        <v>19</v>
      </c>
      <c r="AR7" s="20" t="s">
        <v>63</v>
      </c>
      <c r="AS7" s="10" t="s">
        <v>350</v>
      </c>
    </row>
    <row r="8" spans="1:45" s="7" customFormat="1" ht="141" customHeight="1">
      <c r="A8" s="20" t="s">
        <v>22</v>
      </c>
      <c r="B8" s="17">
        <v>6</v>
      </c>
      <c r="C8" s="20" t="s">
        <v>24</v>
      </c>
      <c r="D8" s="17" t="s">
        <v>436</v>
      </c>
      <c r="E8" s="22" t="s">
        <v>437</v>
      </c>
      <c r="F8" s="20" t="s">
        <v>276</v>
      </c>
      <c r="G8" s="20">
        <v>10</v>
      </c>
      <c r="H8" s="17">
        <v>1</v>
      </c>
      <c r="I8" s="17">
        <v>1</v>
      </c>
      <c r="J8" s="17">
        <v>1</v>
      </c>
      <c r="K8" s="17">
        <v>0</v>
      </c>
      <c r="L8" s="17">
        <v>1</v>
      </c>
      <c r="M8" s="17">
        <v>1</v>
      </c>
      <c r="N8" s="17">
        <v>1</v>
      </c>
      <c r="O8" s="17">
        <v>0</v>
      </c>
      <c r="P8" s="17">
        <v>0</v>
      </c>
      <c r="Q8" s="17">
        <v>0</v>
      </c>
      <c r="R8" s="17">
        <v>1</v>
      </c>
      <c r="S8" s="17">
        <v>0</v>
      </c>
      <c r="T8" s="17">
        <v>1</v>
      </c>
      <c r="U8" s="17">
        <v>0</v>
      </c>
      <c r="V8" s="17">
        <v>0</v>
      </c>
      <c r="W8" s="17">
        <v>0</v>
      </c>
      <c r="X8" s="17">
        <v>0</v>
      </c>
      <c r="Y8" s="17">
        <v>1</v>
      </c>
      <c r="Z8" s="17">
        <v>0</v>
      </c>
      <c r="AA8" s="17">
        <v>0</v>
      </c>
      <c r="AB8" s="17">
        <v>0</v>
      </c>
      <c r="AC8" s="17">
        <v>0</v>
      </c>
      <c r="AD8" s="17">
        <v>1</v>
      </c>
      <c r="AE8" s="17">
        <v>1</v>
      </c>
      <c r="AF8" s="17">
        <v>1</v>
      </c>
      <c r="AG8" s="17">
        <v>0</v>
      </c>
      <c r="AH8" s="17">
        <v>1</v>
      </c>
      <c r="AI8" s="17">
        <v>0</v>
      </c>
      <c r="AJ8" s="17">
        <v>1</v>
      </c>
      <c r="AK8" s="17">
        <v>1</v>
      </c>
      <c r="AL8" s="17">
        <v>0</v>
      </c>
      <c r="AM8" s="17">
        <v>0</v>
      </c>
      <c r="AN8" s="18">
        <v>0</v>
      </c>
      <c r="AO8" s="20">
        <v>15</v>
      </c>
      <c r="AP8" s="17">
        <v>0</v>
      </c>
      <c r="AQ8" s="18">
        <v>15</v>
      </c>
      <c r="AR8" s="18" t="s">
        <v>58</v>
      </c>
      <c r="AS8" s="10" t="s">
        <v>350</v>
      </c>
    </row>
    <row r="9" spans="1:45" s="7" customFormat="1" ht="131.25" customHeight="1">
      <c r="A9" s="20" t="s">
        <v>22</v>
      </c>
      <c r="B9" s="17">
        <v>7</v>
      </c>
      <c r="C9" s="20" t="s">
        <v>24</v>
      </c>
      <c r="D9" s="17" t="s">
        <v>438</v>
      </c>
      <c r="E9" s="7" t="s">
        <v>439</v>
      </c>
      <c r="F9" s="20" t="s">
        <v>276</v>
      </c>
      <c r="G9" s="20">
        <v>10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1</v>
      </c>
      <c r="T9" s="17">
        <v>0</v>
      </c>
      <c r="U9" s="17">
        <v>1</v>
      </c>
      <c r="V9" s="17">
        <v>1</v>
      </c>
      <c r="W9" s="17">
        <v>1</v>
      </c>
      <c r="X9" s="17">
        <v>0</v>
      </c>
      <c r="Y9" s="17">
        <v>0</v>
      </c>
      <c r="Z9" s="17">
        <v>0</v>
      </c>
      <c r="AA9" s="17">
        <v>1</v>
      </c>
      <c r="AB9" s="17">
        <v>0</v>
      </c>
      <c r="AC9" s="17">
        <v>0</v>
      </c>
      <c r="AD9" s="17">
        <v>1</v>
      </c>
      <c r="AE9" s="17">
        <v>0</v>
      </c>
      <c r="AF9" s="17">
        <v>0</v>
      </c>
      <c r="AG9" s="17">
        <v>0</v>
      </c>
      <c r="AH9" s="17">
        <v>1</v>
      </c>
      <c r="AI9" s="17">
        <v>0</v>
      </c>
      <c r="AJ9" s="17">
        <v>1</v>
      </c>
      <c r="AK9" s="17">
        <v>1</v>
      </c>
      <c r="AL9" s="17">
        <v>0</v>
      </c>
      <c r="AM9" s="17">
        <v>0</v>
      </c>
      <c r="AN9" s="17">
        <v>0</v>
      </c>
      <c r="AO9" s="20">
        <v>15</v>
      </c>
      <c r="AP9" s="17">
        <v>0</v>
      </c>
      <c r="AQ9" s="18">
        <v>15</v>
      </c>
      <c r="AR9" s="18" t="s">
        <v>58</v>
      </c>
      <c r="AS9" s="10" t="s">
        <v>350</v>
      </c>
    </row>
    <row r="10" spans="1:45" s="7" customFormat="1" ht="137.25" customHeight="1">
      <c r="A10" s="20" t="s">
        <v>22</v>
      </c>
      <c r="B10" s="17">
        <v>8</v>
      </c>
      <c r="C10" s="20" t="s">
        <v>24</v>
      </c>
      <c r="D10" s="17" t="s">
        <v>440</v>
      </c>
      <c r="E10" s="7" t="s">
        <v>441</v>
      </c>
      <c r="F10" s="20" t="s">
        <v>276</v>
      </c>
      <c r="G10" s="20">
        <v>10</v>
      </c>
      <c r="H10" s="17">
        <v>0</v>
      </c>
      <c r="I10" s="17">
        <v>1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1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1</v>
      </c>
      <c r="AG10" s="17">
        <v>0</v>
      </c>
      <c r="AH10" s="17">
        <v>1</v>
      </c>
      <c r="AI10" s="17">
        <v>1</v>
      </c>
      <c r="AJ10" s="17">
        <v>1</v>
      </c>
      <c r="AK10" s="17">
        <v>0</v>
      </c>
      <c r="AL10" s="17">
        <v>0</v>
      </c>
      <c r="AM10" s="17">
        <v>1</v>
      </c>
      <c r="AN10" s="18">
        <v>0</v>
      </c>
      <c r="AO10" s="18">
        <v>7</v>
      </c>
      <c r="AP10" s="17">
        <v>0</v>
      </c>
      <c r="AQ10" s="18">
        <v>7</v>
      </c>
      <c r="AR10" s="18" t="s">
        <v>58</v>
      </c>
      <c r="AS10" s="10" t="s">
        <v>350</v>
      </c>
    </row>
    <row r="11" spans="1:45" s="7" customFormat="1" ht="156.75" customHeight="1">
      <c r="A11" s="20" t="s">
        <v>22</v>
      </c>
      <c r="B11" s="17">
        <v>9</v>
      </c>
      <c r="C11" s="20" t="s">
        <v>26</v>
      </c>
      <c r="D11" s="9" t="s">
        <v>516</v>
      </c>
      <c r="E11" s="22" t="s">
        <v>517</v>
      </c>
      <c r="F11" s="20" t="s">
        <v>462</v>
      </c>
      <c r="G11" s="20">
        <v>10</v>
      </c>
      <c r="H11" s="17">
        <v>1</v>
      </c>
      <c r="I11" s="17">
        <v>1</v>
      </c>
      <c r="J11" s="17">
        <v>1</v>
      </c>
      <c r="K11" s="17">
        <v>1</v>
      </c>
      <c r="L11" s="17">
        <v>0</v>
      </c>
      <c r="M11" s="17">
        <v>1</v>
      </c>
      <c r="N11" s="17">
        <v>1</v>
      </c>
      <c r="O11" s="17">
        <v>0</v>
      </c>
      <c r="P11" s="17">
        <v>1</v>
      </c>
      <c r="Q11" s="17">
        <v>1</v>
      </c>
      <c r="R11" s="17">
        <v>0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0</v>
      </c>
      <c r="Y11" s="17">
        <v>0</v>
      </c>
      <c r="Z11" s="17">
        <v>0</v>
      </c>
      <c r="AA11" s="17">
        <v>1</v>
      </c>
      <c r="AB11" s="17">
        <v>1</v>
      </c>
      <c r="AC11" s="17">
        <v>1</v>
      </c>
      <c r="AD11" s="17">
        <v>0</v>
      </c>
      <c r="AE11" s="17">
        <v>0</v>
      </c>
      <c r="AF11" s="17">
        <v>0</v>
      </c>
      <c r="AG11" s="17">
        <v>1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1</v>
      </c>
      <c r="AN11" s="17">
        <v>0</v>
      </c>
      <c r="AO11" s="20">
        <v>18</v>
      </c>
      <c r="AP11" s="17">
        <v>0</v>
      </c>
      <c r="AQ11" s="18">
        <v>18</v>
      </c>
      <c r="AR11" s="18" t="s">
        <v>58</v>
      </c>
      <c r="AS11" s="18" t="s">
        <v>518</v>
      </c>
    </row>
    <row r="12" spans="1:45" s="7" customFormat="1" ht="147.75" customHeight="1">
      <c r="A12" s="20" t="s">
        <v>22</v>
      </c>
      <c r="B12" s="17">
        <v>10</v>
      </c>
      <c r="C12" s="20" t="s">
        <v>24</v>
      </c>
      <c r="D12" s="17" t="s">
        <v>519</v>
      </c>
      <c r="E12" s="22" t="s">
        <v>520</v>
      </c>
      <c r="F12" s="20" t="s">
        <v>462</v>
      </c>
      <c r="G12" s="20">
        <v>10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0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>
        <v>1</v>
      </c>
      <c r="AC12" s="17">
        <v>1</v>
      </c>
      <c r="AD12" s="17">
        <v>1</v>
      </c>
      <c r="AE12" s="17">
        <v>1</v>
      </c>
      <c r="AF12" s="17">
        <v>1</v>
      </c>
      <c r="AG12" s="17">
        <v>1</v>
      </c>
      <c r="AH12" s="17">
        <v>1</v>
      </c>
      <c r="AI12" s="17">
        <v>1</v>
      </c>
      <c r="AJ12" s="17">
        <v>1</v>
      </c>
      <c r="AK12" s="17">
        <v>1</v>
      </c>
      <c r="AL12" s="17">
        <v>0</v>
      </c>
      <c r="AM12" s="17">
        <v>2</v>
      </c>
      <c r="AN12" s="18">
        <v>0</v>
      </c>
      <c r="AO12" s="18">
        <v>31</v>
      </c>
      <c r="AP12" s="17">
        <v>0</v>
      </c>
      <c r="AQ12" s="18">
        <v>31</v>
      </c>
      <c r="AR12" s="18" t="s">
        <v>92</v>
      </c>
      <c r="AS12" s="18" t="s">
        <v>518</v>
      </c>
    </row>
    <row r="13" spans="1:45" s="7" customFormat="1" ht="147.75" customHeight="1">
      <c r="A13" s="20" t="s">
        <v>22</v>
      </c>
      <c r="B13" s="17">
        <v>11</v>
      </c>
      <c r="C13" s="20" t="s">
        <v>24</v>
      </c>
      <c r="D13" s="17" t="s">
        <v>521</v>
      </c>
      <c r="E13" s="22" t="s">
        <v>522</v>
      </c>
      <c r="F13" s="20" t="s">
        <v>462</v>
      </c>
      <c r="G13" s="20">
        <v>10</v>
      </c>
      <c r="H13" s="17">
        <v>1</v>
      </c>
      <c r="I13" s="17">
        <v>1</v>
      </c>
      <c r="J13" s="17">
        <v>1</v>
      </c>
      <c r="K13" s="17">
        <v>0</v>
      </c>
      <c r="L13" s="17">
        <v>1</v>
      </c>
      <c r="M13" s="17">
        <v>0</v>
      </c>
      <c r="N13" s="17">
        <v>0</v>
      </c>
      <c r="O13" s="17">
        <v>1</v>
      </c>
      <c r="P13" s="17">
        <v>0</v>
      </c>
      <c r="Q13" s="17">
        <v>1</v>
      </c>
      <c r="R13" s="17">
        <v>1</v>
      </c>
      <c r="S13" s="17">
        <v>1</v>
      </c>
      <c r="T13" s="17">
        <v>0</v>
      </c>
      <c r="U13" s="17">
        <v>1</v>
      </c>
      <c r="V13" s="17">
        <v>1</v>
      </c>
      <c r="W13" s="17">
        <v>1</v>
      </c>
      <c r="X13" s="17">
        <v>1</v>
      </c>
      <c r="Y13" s="17">
        <v>0</v>
      </c>
      <c r="Z13" s="17">
        <v>1</v>
      </c>
      <c r="AA13" s="17">
        <v>1</v>
      </c>
      <c r="AB13" s="17">
        <v>1</v>
      </c>
      <c r="AC13" s="17">
        <v>1</v>
      </c>
      <c r="AD13" s="17">
        <v>1</v>
      </c>
      <c r="AE13" s="17">
        <v>1</v>
      </c>
      <c r="AF13" s="17">
        <v>1</v>
      </c>
      <c r="AG13" s="17">
        <v>1</v>
      </c>
      <c r="AH13" s="17">
        <v>1</v>
      </c>
      <c r="AI13" s="17">
        <v>0</v>
      </c>
      <c r="AJ13" s="17">
        <v>1</v>
      </c>
      <c r="AK13" s="17">
        <v>1</v>
      </c>
      <c r="AL13" s="17">
        <v>0</v>
      </c>
      <c r="AM13" s="17">
        <v>0</v>
      </c>
      <c r="AN13" s="18">
        <v>2</v>
      </c>
      <c r="AO13" s="20">
        <v>25</v>
      </c>
      <c r="AP13" s="17">
        <v>0</v>
      </c>
      <c r="AQ13" s="18">
        <v>25</v>
      </c>
      <c r="AR13" s="18" t="s">
        <v>58</v>
      </c>
      <c r="AS13" s="18" t="s">
        <v>518</v>
      </c>
    </row>
    <row r="14" spans="1:45" s="7" customFormat="1" ht="134.25" customHeight="1">
      <c r="A14" s="28" t="s">
        <v>22</v>
      </c>
      <c r="B14" s="17">
        <v>12</v>
      </c>
      <c r="C14" s="28" t="s">
        <v>24</v>
      </c>
      <c r="D14" s="29" t="s">
        <v>523</v>
      </c>
      <c r="E14" s="28" t="s">
        <v>524</v>
      </c>
      <c r="F14" s="20" t="s">
        <v>462</v>
      </c>
      <c r="G14" s="34">
        <v>10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5">
        <v>0</v>
      </c>
      <c r="N14" s="35">
        <v>1</v>
      </c>
      <c r="O14" s="35">
        <v>1</v>
      </c>
      <c r="P14" s="35">
        <v>1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5">
        <v>1</v>
      </c>
      <c r="W14" s="35">
        <v>1</v>
      </c>
      <c r="X14" s="35">
        <v>0</v>
      </c>
      <c r="Y14" s="35">
        <v>1</v>
      </c>
      <c r="Z14" s="35">
        <v>1</v>
      </c>
      <c r="AA14" s="35">
        <v>1</v>
      </c>
      <c r="AB14" s="35">
        <v>1</v>
      </c>
      <c r="AC14" s="35">
        <v>1</v>
      </c>
      <c r="AD14" s="35">
        <v>1</v>
      </c>
      <c r="AE14" s="35">
        <v>1</v>
      </c>
      <c r="AF14" s="35">
        <v>1</v>
      </c>
      <c r="AG14" s="35">
        <v>0</v>
      </c>
      <c r="AH14" s="35">
        <v>1</v>
      </c>
      <c r="AI14" s="35">
        <v>1</v>
      </c>
      <c r="AJ14" s="35">
        <v>1</v>
      </c>
      <c r="AK14" s="35">
        <v>0</v>
      </c>
      <c r="AL14" s="35">
        <v>1</v>
      </c>
      <c r="AM14" s="35">
        <v>1</v>
      </c>
      <c r="AN14" s="35">
        <v>1</v>
      </c>
      <c r="AO14" s="34">
        <v>29</v>
      </c>
      <c r="AP14" s="34">
        <v>0</v>
      </c>
      <c r="AQ14" s="34">
        <v>29</v>
      </c>
      <c r="AR14" s="34" t="s">
        <v>92</v>
      </c>
      <c r="AS14" s="18" t="s">
        <v>518</v>
      </c>
    </row>
    <row r="15" spans="1:45" s="7" customFormat="1" ht="144" customHeight="1">
      <c r="A15" s="28" t="s">
        <v>22</v>
      </c>
      <c r="B15" s="17">
        <v>13</v>
      </c>
      <c r="C15" s="28" t="s">
        <v>24</v>
      </c>
      <c r="D15" s="29" t="s">
        <v>525</v>
      </c>
      <c r="E15" s="28" t="s">
        <v>526</v>
      </c>
      <c r="F15" s="20" t="s">
        <v>462</v>
      </c>
      <c r="G15" s="34">
        <v>10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>
        <v>1</v>
      </c>
      <c r="R15" s="35">
        <v>1</v>
      </c>
      <c r="S15" s="35">
        <v>1</v>
      </c>
      <c r="T15" s="35">
        <v>1</v>
      </c>
      <c r="U15" s="35">
        <v>1</v>
      </c>
      <c r="V15" s="35">
        <v>1</v>
      </c>
      <c r="W15" s="35">
        <v>1</v>
      </c>
      <c r="X15" s="35">
        <v>1</v>
      </c>
      <c r="Y15" s="35">
        <v>1</v>
      </c>
      <c r="Z15" s="35">
        <v>1</v>
      </c>
      <c r="AA15" s="35">
        <v>1</v>
      </c>
      <c r="AB15" s="35">
        <v>0</v>
      </c>
      <c r="AC15" s="35">
        <v>1</v>
      </c>
      <c r="AD15" s="35">
        <v>0</v>
      </c>
      <c r="AE15" s="35">
        <v>0</v>
      </c>
      <c r="AF15" s="35">
        <v>1</v>
      </c>
      <c r="AG15" s="35">
        <v>1</v>
      </c>
      <c r="AH15" s="35">
        <v>1</v>
      </c>
      <c r="AI15" s="35">
        <v>0</v>
      </c>
      <c r="AJ15" s="35">
        <v>1</v>
      </c>
      <c r="AK15" s="35">
        <v>1</v>
      </c>
      <c r="AL15" s="35">
        <v>0</v>
      </c>
      <c r="AM15" s="35">
        <v>0</v>
      </c>
      <c r="AN15" s="35">
        <v>0</v>
      </c>
      <c r="AO15" s="34">
        <v>24</v>
      </c>
      <c r="AP15" s="34">
        <v>0</v>
      </c>
      <c r="AQ15" s="34">
        <v>24</v>
      </c>
      <c r="AR15" s="34" t="s">
        <v>58</v>
      </c>
      <c r="AS15" s="18" t="s">
        <v>518</v>
      </c>
    </row>
    <row r="16" spans="1:45" s="7" customFormat="1" ht="114" customHeight="1">
      <c r="A16" s="28" t="s">
        <v>22</v>
      </c>
      <c r="B16" s="17">
        <v>14</v>
      </c>
      <c r="C16" s="28" t="s">
        <v>24</v>
      </c>
      <c r="D16" s="29" t="s">
        <v>527</v>
      </c>
      <c r="E16" s="28" t="s">
        <v>528</v>
      </c>
      <c r="F16" s="20" t="s">
        <v>462</v>
      </c>
      <c r="G16" s="34">
        <v>10</v>
      </c>
      <c r="H16" s="35">
        <v>1</v>
      </c>
      <c r="I16" s="35">
        <v>1</v>
      </c>
      <c r="J16" s="35">
        <v>0</v>
      </c>
      <c r="K16" s="35">
        <v>1</v>
      </c>
      <c r="L16" s="35">
        <v>1</v>
      </c>
      <c r="M16" s="35">
        <v>0</v>
      </c>
      <c r="N16" s="35">
        <v>1</v>
      </c>
      <c r="O16" s="35">
        <v>1</v>
      </c>
      <c r="P16" s="35">
        <v>1</v>
      </c>
      <c r="Q16" s="35">
        <v>1</v>
      </c>
      <c r="R16" s="35">
        <v>1</v>
      </c>
      <c r="S16" s="35">
        <v>0</v>
      </c>
      <c r="T16" s="35">
        <v>1</v>
      </c>
      <c r="U16" s="35">
        <v>1</v>
      </c>
      <c r="V16" s="35">
        <v>1</v>
      </c>
      <c r="W16" s="35">
        <v>1</v>
      </c>
      <c r="X16" s="35">
        <v>1</v>
      </c>
      <c r="Y16" s="35">
        <v>1</v>
      </c>
      <c r="Z16" s="35">
        <v>1</v>
      </c>
      <c r="AA16" s="35">
        <v>1</v>
      </c>
      <c r="AB16" s="35">
        <v>1</v>
      </c>
      <c r="AC16" s="35">
        <v>0</v>
      </c>
      <c r="AD16" s="35">
        <v>0</v>
      </c>
      <c r="AE16" s="35">
        <v>1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4">
        <v>20</v>
      </c>
      <c r="AP16" s="34">
        <v>0</v>
      </c>
      <c r="AQ16" s="34">
        <v>20</v>
      </c>
      <c r="AR16" s="34" t="s">
        <v>58</v>
      </c>
      <c r="AS16" s="18" t="s">
        <v>518</v>
      </c>
    </row>
    <row r="17" spans="1:45" s="7" customFormat="1" ht="40.5">
      <c r="A17" s="20" t="s">
        <v>22</v>
      </c>
      <c r="B17" s="17">
        <v>15</v>
      </c>
      <c r="C17" s="20" t="s">
        <v>26</v>
      </c>
      <c r="D17" s="17" t="s">
        <v>651</v>
      </c>
      <c r="E17" s="22" t="s">
        <v>652</v>
      </c>
      <c r="F17" s="20" t="s">
        <v>542</v>
      </c>
      <c r="G17" s="20">
        <v>10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>
        <v>1</v>
      </c>
      <c r="AE17" s="17">
        <v>1</v>
      </c>
      <c r="AF17" s="17">
        <v>1</v>
      </c>
      <c r="AG17" s="17">
        <v>1</v>
      </c>
      <c r="AH17" s="17">
        <v>1</v>
      </c>
      <c r="AI17" s="17">
        <v>1</v>
      </c>
      <c r="AJ17" s="17">
        <v>1</v>
      </c>
      <c r="AK17" s="17">
        <v>1</v>
      </c>
      <c r="AL17" s="17">
        <v>2</v>
      </c>
      <c r="AM17" s="17">
        <v>2</v>
      </c>
      <c r="AN17" s="17">
        <v>2</v>
      </c>
      <c r="AO17" s="20">
        <v>40</v>
      </c>
      <c r="AP17" s="17">
        <v>0</v>
      </c>
      <c r="AQ17" s="18">
        <v>36</v>
      </c>
      <c r="AR17" s="18" t="s">
        <v>63</v>
      </c>
      <c r="AS17" s="18" t="s">
        <v>582</v>
      </c>
    </row>
    <row r="18" spans="1:45" s="7" customFormat="1" ht="40.5">
      <c r="A18" s="20" t="s">
        <v>22</v>
      </c>
      <c r="B18" s="17">
        <v>16</v>
      </c>
      <c r="C18" s="20" t="s">
        <v>24</v>
      </c>
      <c r="D18" s="17" t="s">
        <v>653</v>
      </c>
      <c r="E18" s="22" t="s">
        <v>654</v>
      </c>
      <c r="F18" s="20" t="s">
        <v>542</v>
      </c>
      <c r="G18" s="20">
        <v>10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/>
      <c r="AM18" s="17"/>
      <c r="AN18" s="18"/>
      <c r="AO18" s="18">
        <v>40</v>
      </c>
      <c r="AP18" s="17">
        <v>0</v>
      </c>
      <c r="AQ18" s="18">
        <v>30</v>
      </c>
      <c r="AR18" s="18" t="s">
        <v>58</v>
      </c>
      <c r="AS18" s="18" t="s">
        <v>582</v>
      </c>
    </row>
    <row r="19" spans="1:45" s="7" customFormat="1" ht="60.75">
      <c r="A19" s="20" t="s">
        <v>22</v>
      </c>
      <c r="B19" s="17">
        <v>17</v>
      </c>
      <c r="C19" s="20" t="s">
        <v>24</v>
      </c>
      <c r="D19" s="17" t="s">
        <v>655</v>
      </c>
      <c r="E19" s="22" t="s">
        <v>656</v>
      </c>
      <c r="F19" s="20" t="s">
        <v>542</v>
      </c>
      <c r="G19" s="20">
        <v>10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17">
        <v>1</v>
      </c>
      <c r="AE19" s="17">
        <v>1</v>
      </c>
      <c r="AF19" s="17">
        <v>1</v>
      </c>
      <c r="AG19" s="17">
        <v>1</v>
      </c>
      <c r="AH19" s="17">
        <v>1</v>
      </c>
      <c r="AI19" s="17">
        <v>1</v>
      </c>
      <c r="AJ19" s="17">
        <v>1</v>
      </c>
      <c r="AK19" s="17">
        <v>1</v>
      </c>
      <c r="AL19" s="17"/>
      <c r="AM19" s="17"/>
      <c r="AN19" s="18"/>
      <c r="AO19" s="20">
        <v>40</v>
      </c>
      <c r="AP19" s="17">
        <v>0</v>
      </c>
      <c r="AQ19" s="18">
        <v>30</v>
      </c>
      <c r="AR19" s="18" t="s">
        <v>58</v>
      </c>
      <c r="AS19" s="18" t="s">
        <v>582</v>
      </c>
    </row>
    <row r="20" spans="1:45" s="7" customFormat="1" ht="60.75">
      <c r="A20" s="20" t="s">
        <v>22</v>
      </c>
      <c r="B20" s="17">
        <v>18</v>
      </c>
      <c r="C20" s="20" t="s">
        <v>26</v>
      </c>
      <c r="D20" s="17" t="s">
        <v>657</v>
      </c>
      <c r="E20" s="22" t="s">
        <v>658</v>
      </c>
      <c r="F20" s="20" t="s">
        <v>542</v>
      </c>
      <c r="G20" s="20">
        <v>10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17">
        <v>1</v>
      </c>
      <c r="AE20" s="17">
        <v>1</v>
      </c>
      <c r="AF20" s="17">
        <v>1</v>
      </c>
      <c r="AG20" s="17">
        <v>1</v>
      </c>
      <c r="AH20" s="17">
        <v>1</v>
      </c>
      <c r="AI20" s="17">
        <v>1</v>
      </c>
      <c r="AJ20" s="17"/>
      <c r="AK20" s="17">
        <v>1</v>
      </c>
      <c r="AL20" s="17"/>
      <c r="AM20" s="17"/>
      <c r="AN20" s="17"/>
      <c r="AO20" s="20">
        <v>40</v>
      </c>
      <c r="AP20" s="17">
        <v>0</v>
      </c>
      <c r="AQ20" s="18">
        <v>29</v>
      </c>
      <c r="AR20" s="18" t="s">
        <v>58</v>
      </c>
      <c r="AS20" s="18" t="s">
        <v>582</v>
      </c>
    </row>
    <row r="21" spans="1:45" s="7" customFormat="1" ht="40.5">
      <c r="A21" s="20" t="s">
        <v>22</v>
      </c>
      <c r="B21" s="17">
        <v>19</v>
      </c>
      <c r="C21" s="20" t="s">
        <v>24</v>
      </c>
      <c r="D21" s="17" t="s">
        <v>659</v>
      </c>
      <c r="E21" s="22" t="s">
        <v>660</v>
      </c>
      <c r="F21" s="20" t="s">
        <v>542</v>
      </c>
      <c r="G21" s="20">
        <v>10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7">
        <v>1</v>
      </c>
      <c r="AC21" s="17">
        <v>1</v>
      </c>
      <c r="AD21" s="17">
        <v>1</v>
      </c>
      <c r="AE21" s="17">
        <v>1</v>
      </c>
      <c r="AF21" s="17">
        <v>1</v>
      </c>
      <c r="AG21" s="17">
        <v>1</v>
      </c>
      <c r="AH21" s="17">
        <v>1</v>
      </c>
      <c r="AI21" s="17">
        <v>1</v>
      </c>
      <c r="AJ21" s="17"/>
      <c r="AK21" s="17"/>
      <c r="AL21" s="17"/>
      <c r="AM21" s="17"/>
      <c r="AN21" s="18"/>
      <c r="AO21" s="18">
        <v>40</v>
      </c>
      <c r="AP21" s="17">
        <v>0</v>
      </c>
      <c r="AQ21" s="18">
        <v>28</v>
      </c>
      <c r="AR21" s="18" t="s">
        <v>58</v>
      </c>
      <c r="AS21" s="18" t="s">
        <v>582</v>
      </c>
    </row>
    <row r="22" spans="1:45" s="7" customFormat="1" ht="40.5">
      <c r="A22" s="20" t="s">
        <v>22</v>
      </c>
      <c r="B22" s="17">
        <v>20</v>
      </c>
      <c r="C22" s="20" t="s">
        <v>26</v>
      </c>
      <c r="D22" s="17" t="s">
        <v>661</v>
      </c>
      <c r="E22" s="22" t="s">
        <v>662</v>
      </c>
      <c r="F22" s="20" t="s">
        <v>542</v>
      </c>
      <c r="G22" s="20">
        <v>10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17">
        <v>1</v>
      </c>
      <c r="AN22" s="17"/>
      <c r="AO22" s="20">
        <v>40</v>
      </c>
      <c r="AP22" s="17">
        <v>0</v>
      </c>
      <c r="AQ22" s="18">
        <v>32</v>
      </c>
      <c r="AR22" s="18" t="s">
        <v>58</v>
      </c>
      <c r="AS22" s="18" t="s">
        <v>582</v>
      </c>
    </row>
    <row r="23" spans="1:45" s="7" customFormat="1" ht="60.75">
      <c r="A23" s="20" t="s">
        <v>22</v>
      </c>
      <c r="B23" s="17">
        <v>21</v>
      </c>
      <c r="C23" s="20" t="s">
        <v>24</v>
      </c>
      <c r="D23" s="17" t="s">
        <v>663</v>
      </c>
      <c r="E23" s="22" t="s">
        <v>664</v>
      </c>
      <c r="F23" s="20" t="s">
        <v>542</v>
      </c>
      <c r="G23" s="20">
        <v>10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7">
        <v>1</v>
      </c>
      <c r="AE23" s="17">
        <v>1</v>
      </c>
      <c r="AF23" s="17">
        <v>1</v>
      </c>
      <c r="AG23" s="17">
        <v>1</v>
      </c>
      <c r="AH23" s="17">
        <v>1</v>
      </c>
      <c r="AI23" s="17">
        <v>1</v>
      </c>
      <c r="AJ23" s="17">
        <v>1</v>
      </c>
      <c r="AK23" s="17">
        <v>1</v>
      </c>
      <c r="AL23" s="17">
        <v>3</v>
      </c>
      <c r="AM23" s="17">
        <v>3</v>
      </c>
      <c r="AN23" s="18">
        <v>2</v>
      </c>
      <c r="AO23" s="18">
        <v>40</v>
      </c>
      <c r="AP23" s="17">
        <v>0</v>
      </c>
      <c r="AQ23" s="18">
        <v>38</v>
      </c>
      <c r="AR23" s="18" t="s">
        <v>80</v>
      </c>
      <c r="AS23" s="18" t="s">
        <v>582</v>
      </c>
    </row>
    <row r="24" spans="1:45" s="7" customFormat="1" ht="60.75">
      <c r="A24" s="20" t="s">
        <v>22</v>
      </c>
      <c r="B24" s="17">
        <v>22</v>
      </c>
      <c r="C24" s="20" t="s">
        <v>24</v>
      </c>
      <c r="D24" s="17" t="s">
        <v>665</v>
      </c>
      <c r="E24" s="22" t="s">
        <v>666</v>
      </c>
      <c r="F24" s="20" t="s">
        <v>542</v>
      </c>
      <c r="G24" s="20">
        <v>10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>
        <v>1</v>
      </c>
      <c r="AE24" s="17">
        <v>1</v>
      </c>
      <c r="AF24" s="17">
        <v>1</v>
      </c>
      <c r="AG24" s="17">
        <v>1</v>
      </c>
      <c r="AH24" s="17">
        <v>1</v>
      </c>
      <c r="AI24" s="17">
        <v>1</v>
      </c>
      <c r="AJ24" s="17">
        <v>1</v>
      </c>
      <c r="AK24" s="17">
        <v>1</v>
      </c>
      <c r="AL24" s="17">
        <v>2</v>
      </c>
      <c r="AM24" s="17">
        <v>1</v>
      </c>
      <c r="AN24" s="18">
        <v>1</v>
      </c>
      <c r="AO24" s="20">
        <v>40</v>
      </c>
      <c r="AP24" s="17">
        <v>0</v>
      </c>
      <c r="AQ24" s="18">
        <v>34</v>
      </c>
      <c r="AR24" s="18" t="s">
        <v>63</v>
      </c>
      <c r="AS24" s="18" t="s">
        <v>582</v>
      </c>
    </row>
    <row r="25" spans="1:45" s="7" customFormat="1" ht="60.75">
      <c r="A25" s="20" t="s">
        <v>22</v>
      </c>
      <c r="B25" s="17">
        <v>23</v>
      </c>
      <c r="C25" s="20" t="s">
        <v>26</v>
      </c>
      <c r="D25" s="17" t="s">
        <v>667</v>
      </c>
      <c r="E25" s="22" t="s">
        <v>668</v>
      </c>
      <c r="F25" s="20" t="s">
        <v>542</v>
      </c>
      <c r="G25" s="20">
        <v>10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17">
        <v>1</v>
      </c>
      <c r="AE25" s="17">
        <v>1</v>
      </c>
      <c r="AF25" s="17">
        <v>1</v>
      </c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/>
      <c r="AM25" s="17"/>
      <c r="AN25" s="17"/>
      <c r="AO25" s="20">
        <v>40</v>
      </c>
      <c r="AP25" s="17">
        <v>0</v>
      </c>
      <c r="AQ25" s="18">
        <v>30</v>
      </c>
      <c r="AR25" s="18" t="s">
        <v>58</v>
      </c>
      <c r="AS25" s="18" t="s">
        <v>582</v>
      </c>
    </row>
    <row r="26" spans="1:45" s="7" customFormat="1" ht="60.75">
      <c r="A26" s="20" t="s">
        <v>22</v>
      </c>
      <c r="B26" s="17">
        <v>24</v>
      </c>
      <c r="C26" s="20" t="s">
        <v>24</v>
      </c>
      <c r="D26" s="17" t="s">
        <v>669</v>
      </c>
      <c r="E26" s="22" t="s">
        <v>670</v>
      </c>
      <c r="F26" s="20" t="s">
        <v>542</v>
      </c>
      <c r="G26" s="20">
        <v>10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2</v>
      </c>
      <c r="AM26" s="17">
        <v>2</v>
      </c>
      <c r="AN26" s="18">
        <v>1</v>
      </c>
      <c r="AO26" s="18">
        <v>40</v>
      </c>
      <c r="AP26" s="17">
        <v>0</v>
      </c>
      <c r="AQ26" s="18">
        <v>35</v>
      </c>
      <c r="AR26" s="18" t="s">
        <v>63</v>
      </c>
      <c r="AS26" s="18" t="s">
        <v>582</v>
      </c>
    </row>
    <row r="27" spans="4:40" s="7" customFormat="1" ht="20.25">
      <c r="D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4:40" s="7" customFormat="1" ht="20.25">
      <c r="D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4:40" s="7" customFormat="1" ht="20.25">
      <c r="D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4:40" s="7" customFormat="1" ht="20.25">
      <c r="D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4:40" s="7" customFormat="1" ht="20.25">
      <c r="D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4:40" s="7" customFormat="1" ht="20.25">
      <c r="D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4:40" s="7" customFormat="1" ht="20.25">
      <c r="D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4:40" s="7" customFormat="1" ht="20.25">
      <c r="D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4:40" s="7" customFormat="1" ht="20.25">
      <c r="D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4:40" s="7" customFormat="1" ht="20.25">
      <c r="D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4:40" s="7" customFormat="1" ht="20.25">
      <c r="D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4:40" s="7" customFormat="1" ht="20.25">
      <c r="D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4:40" s="7" customFormat="1" ht="20.25">
      <c r="D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4:40" s="7" customFormat="1" ht="20.25">
      <c r="D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4:40" s="7" customFormat="1" ht="20.25">
      <c r="D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4:40" s="7" customFormat="1" ht="20.25">
      <c r="D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4:40" s="7" customFormat="1" ht="20.25">
      <c r="D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4:40" s="7" customFormat="1" ht="20.25">
      <c r="D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4:40" s="7" customFormat="1" ht="20.25">
      <c r="D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4:40" s="7" customFormat="1" ht="20.25">
      <c r="D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4:40" s="7" customFormat="1" ht="20.25">
      <c r="D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4:40" s="7" customFormat="1" ht="20.25">
      <c r="D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4:40" s="7" customFormat="1" ht="20.25">
      <c r="D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4:40" s="7" customFormat="1" ht="20.25">
      <c r="D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4:40" s="7" customFormat="1" ht="20.25">
      <c r="D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4:40" s="7" customFormat="1" ht="20.25">
      <c r="D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4:40" s="7" customFormat="1" ht="20.25">
      <c r="D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4:40" s="7" customFormat="1" ht="20.25">
      <c r="D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4:40" s="7" customFormat="1" ht="20.25">
      <c r="D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4:40" s="7" customFormat="1" ht="20.25">
      <c r="D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4:40" s="7" customFormat="1" ht="20.25">
      <c r="D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4:40" s="7" customFormat="1" ht="20.25">
      <c r="D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4:40" s="7" customFormat="1" ht="20.25">
      <c r="D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4:40" s="7" customFormat="1" ht="20.25">
      <c r="D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4:40" s="7" customFormat="1" ht="20.25">
      <c r="D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4:40" s="7" customFormat="1" ht="20.25">
      <c r="D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4:40" s="7" customFormat="1" ht="20.25">
      <c r="D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4:40" s="7" customFormat="1" ht="20.25">
      <c r="D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4:40" s="7" customFormat="1" ht="20.25">
      <c r="D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4:40" s="7" customFormat="1" ht="20.25">
      <c r="D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4:40" s="7" customFormat="1" ht="20.25">
      <c r="D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4:40" s="7" customFormat="1" ht="20.25">
      <c r="D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4:40" s="7" customFormat="1" ht="20.25">
      <c r="D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4:40" s="7" customFormat="1" ht="20.25">
      <c r="D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4:40" s="7" customFormat="1" ht="20.25">
      <c r="D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4:40" s="7" customFormat="1" ht="20.25">
      <c r="D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4:40" s="7" customFormat="1" ht="20.25">
      <c r="D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4:40" s="7" customFormat="1" ht="20.25">
      <c r="D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4:40" s="7" customFormat="1" ht="20.25">
      <c r="D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4:40" s="7" customFormat="1" ht="20.25">
      <c r="D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4:40" s="7" customFormat="1" ht="20.25">
      <c r="D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4:40" s="7" customFormat="1" ht="20.25">
      <c r="D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4:40" s="7" customFormat="1" ht="20.25">
      <c r="D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4:40" s="7" customFormat="1" ht="20.25">
      <c r="D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4:40" s="7" customFormat="1" ht="20.25">
      <c r="D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4:40" s="7" customFormat="1" ht="20.25">
      <c r="D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4:40" s="7" customFormat="1" ht="20.25">
      <c r="D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4:40" s="7" customFormat="1" ht="20.25">
      <c r="D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4:40" s="7" customFormat="1" ht="20.25">
      <c r="D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4:40" s="7" customFormat="1" ht="20.25">
      <c r="D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4:40" s="7" customFormat="1" ht="20.25">
      <c r="D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4:40" s="7" customFormat="1" ht="20.25">
      <c r="D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4:40" s="7" customFormat="1" ht="20.25">
      <c r="D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4:40" s="7" customFormat="1" ht="20.25">
      <c r="D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4:40" s="7" customFormat="1" ht="20.25">
      <c r="D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4:40" s="7" customFormat="1" ht="20.25">
      <c r="D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4:40" s="7" customFormat="1" ht="20.25">
      <c r="D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4:40" s="7" customFormat="1" ht="20.25">
      <c r="D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4:40" s="7" customFormat="1" ht="20.25">
      <c r="D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4:40" s="7" customFormat="1" ht="20.25">
      <c r="D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4:40" s="7" customFormat="1" ht="20.25">
      <c r="D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4:40" s="7" customFormat="1" ht="20.25">
      <c r="D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4:40" s="7" customFormat="1" ht="20.25">
      <c r="D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4:40" s="7" customFormat="1" ht="20.25">
      <c r="D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4:40" s="7" customFormat="1" ht="20.25">
      <c r="D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4:40" s="7" customFormat="1" ht="20.25">
      <c r="D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4:40" s="7" customFormat="1" ht="20.25">
      <c r="D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4:40" s="7" customFormat="1" ht="20.25">
      <c r="D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</row>
    <row r="105" spans="4:40" s="7" customFormat="1" ht="20.25">
      <c r="D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</row>
    <row r="106" spans="4:40" s="7" customFormat="1" ht="20.25">
      <c r="D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</row>
    <row r="107" spans="4:40" s="7" customFormat="1" ht="20.25">
      <c r="D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</row>
    <row r="108" spans="4:40" s="7" customFormat="1" ht="20.25">
      <c r="D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</row>
    <row r="109" spans="4:40" s="7" customFormat="1" ht="20.25">
      <c r="D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</row>
    <row r="110" spans="4:40" s="7" customFormat="1" ht="20.25">
      <c r="D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</row>
    <row r="111" spans="4:40" s="7" customFormat="1" ht="20.25">
      <c r="D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</row>
    <row r="112" spans="4:40" s="7" customFormat="1" ht="20.25">
      <c r="D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</row>
    <row r="113" spans="4:40" s="7" customFormat="1" ht="20.25">
      <c r="D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  <row r="114" spans="4:40" s="7" customFormat="1" ht="20.25">
      <c r="D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</row>
    <row r="115" spans="4:40" s="7" customFormat="1" ht="20.25">
      <c r="D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</row>
    <row r="116" spans="4:40" s="7" customFormat="1" ht="20.25">
      <c r="D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</row>
    <row r="117" spans="4:40" s="7" customFormat="1" ht="20.25">
      <c r="D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</row>
    <row r="118" spans="4:40" s="7" customFormat="1" ht="20.25">
      <c r="D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4:40" s="7" customFormat="1" ht="20.25">
      <c r="D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4:40" s="7" customFormat="1" ht="20.25">
      <c r="D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</row>
    <row r="121" spans="4:40" s="7" customFormat="1" ht="20.25">
      <c r="D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</row>
    <row r="122" spans="4:40" s="7" customFormat="1" ht="20.25">
      <c r="D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</row>
    <row r="123" spans="4:40" s="7" customFormat="1" ht="20.25">
      <c r="D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4:40" s="7" customFormat="1" ht="20.25">
      <c r="D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</row>
    <row r="125" spans="4:40" s="7" customFormat="1" ht="20.25">
      <c r="D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</row>
    <row r="126" spans="4:40" s="7" customFormat="1" ht="20.25">
      <c r="D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</row>
    <row r="127" spans="4:40" s="7" customFormat="1" ht="20.25">
      <c r="D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</row>
    <row r="128" spans="4:40" s="7" customFormat="1" ht="20.25">
      <c r="D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</row>
    <row r="129" spans="4:40" s="7" customFormat="1" ht="20.25">
      <c r="D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</row>
    <row r="130" spans="4:40" s="7" customFormat="1" ht="20.25">
      <c r="D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</row>
    <row r="131" spans="4:40" s="7" customFormat="1" ht="20.25">
      <c r="D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</row>
    <row r="132" spans="4:40" s="7" customFormat="1" ht="20.25">
      <c r="D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</row>
    <row r="133" spans="4:40" s="7" customFormat="1" ht="20.25">
      <c r="D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</row>
    <row r="134" spans="4:40" s="7" customFormat="1" ht="20.25">
      <c r="D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</row>
    <row r="135" spans="4:40" s="7" customFormat="1" ht="20.25">
      <c r="D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</row>
    <row r="136" spans="4:40" s="7" customFormat="1" ht="20.25">
      <c r="D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</row>
    <row r="137" spans="4:40" s="7" customFormat="1" ht="20.25">
      <c r="D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</row>
    <row r="138" spans="4:40" s="7" customFormat="1" ht="20.25">
      <c r="D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4:40" s="7" customFormat="1" ht="20.25">
      <c r="D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</row>
    <row r="140" spans="4:40" s="7" customFormat="1" ht="20.25">
      <c r="D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</row>
    <row r="141" spans="4:40" s="7" customFormat="1" ht="20.25">
      <c r="D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</row>
    <row r="142" spans="4:40" s="7" customFormat="1" ht="20.25">
      <c r="D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</row>
    <row r="143" spans="4:40" s="7" customFormat="1" ht="20.25">
      <c r="D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</row>
    <row r="144" spans="4:40" s="7" customFormat="1" ht="20.25">
      <c r="D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</row>
    <row r="145" spans="4:40" s="7" customFormat="1" ht="20.25">
      <c r="D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</row>
    <row r="146" spans="4:40" s="7" customFormat="1" ht="20.25">
      <c r="D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</row>
    <row r="147" spans="4:40" s="7" customFormat="1" ht="20.25">
      <c r="D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</row>
    <row r="148" spans="4:40" s="7" customFormat="1" ht="20.25">
      <c r="D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</row>
    <row r="149" spans="4:40" s="7" customFormat="1" ht="20.25">
      <c r="D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</row>
    <row r="150" spans="4:40" s="7" customFormat="1" ht="20.25">
      <c r="D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4:40" s="7" customFormat="1" ht="20.25">
      <c r="D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</row>
    <row r="152" spans="4:40" s="7" customFormat="1" ht="20.25">
      <c r="D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</row>
    <row r="153" spans="4:40" s="7" customFormat="1" ht="20.25">
      <c r="D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4:40" s="7" customFormat="1" ht="20.25">
      <c r="D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4:40" s="7" customFormat="1" ht="20.25">
      <c r="D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</row>
    <row r="156" spans="4:40" s="7" customFormat="1" ht="20.25">
      <c r="D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</row>
    <row r="157" spans="4:40" s="7" customFormat="1" ht="20.25">
      <c r="D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</row>
    <row r="158" spans="4:40" s="7" customFormat="1" ht="20.25">
      <c r="D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</row>
    <row r="159" spans="4:40" s="7" customFormat="1" ht="20.25">
      <c r="D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</row>
    <row r="160" spans="4:40" s="7" customFormat="1" ht="20.25">
      <c r="D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</row>
    <row r="161" spans="4:40" s="7" customFormat="1" ht="20.25">
      <c r="D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</row>
    <row r="162" spans="4:40" s="7" customFormat="1" ht="20.25">
      <c r="D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</row>
    <row r="163" spans="4:40" s="7" customFormat="1" ht="20.25">
      <c r="D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</row>
    <row r="164" spans="4:40" s="7" customFormat="1" ht="20.25">
      <c r="D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</row>
    <row r="165" spans="4:40" s="7" customFormat="1" ht="20.25">
      <c r="D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</row>
    <row r="166" spans="4:40" s="7" customFormat="1" ht="20.25">
      <c r="D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</row>
    <row r="167" spans="4:40" s="7" customFormat="1" ht="20.25">
      <c r="D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</row>
    <row r="168" spans="4:40" s="7" customFormat="1" ht="20.25">
      <c r="D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</row>
    <row r="169" spans="4:40" s="7" customFormat="1" ht="20.25">
      <c r="D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</row>
    <row r="170" spans="4:40" s="7" customFormat="1" ht="20.25">
      <c r="D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</row>
    <row r="171" spans="4:40" s="7" customFormat="1" ht="20.25">
      <c r="D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</row>
    <row r="172" spans="4:40" s="7" customFormat="1" ht="20.25">
      <c r="D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</row>
    <row r="173" spans="4:40" s="7" customFormat="1" ht="20.25">
      <c r="D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</row>
    <row r="174" spans="4:40" s="7" customFormat="1" ht="20.25">
      <c r="D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</row>
    <row r="175" spans="4:40" s="7" customFormat="1" ht="20.25">
      <c r="D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</row>
    <row r="176" spans="4:40" s="7" customFormat="1" ht="20.25">
      <c r="D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</row>
    <row r="177" spans="4:40" s="7" customFormat="1" ht="20.25">
      <c r="D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</row>
    <row r="178" spans="4:40" s="7" customFormat="1" ht="20.25">
      <c r="D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</row>
    <row r="179" spans="4:40" s="7" customFormat="1" ht="20.25">
      <c r="D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</row>
    <row r="180" spans="4:40" s="7" customFormat="1" ht="20.25">
      <c r="D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</row>
    <row r="181" spans="4:40" s="7" customFormat="1" ht="20.25">
      <c r="D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</row>
    <row r="182" spans="4:40" s="7" customFormat="1" ht="20.25">
      <c r="D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</row>
    <row r="183" spans="4:40" s="7" customFormat="1" ht="20.25">
      <c r="D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4:40" s="7" customFormat="1" ht="20.25">
      <c r="D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</row>
    <row r="185" spans="4:40" s="7" customFormat="1" ht="20.25">
      <c r="D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</row>
    <row r="186" spans="4:40" s="7" customFormat="1" ht="20.25">
      <c r="D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</row>
    <row r="187" spans="4:40" s="7" customFormat="1" ht="20.25">
      <c r="D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</row>
    <row r="188" spans="4:40" s="7" customFormat="1" ht="20.25">
      <c r="D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</row>
    <row r="189" spans="4:40" s="7" customFormat="1" ht="20.25">
      <c r="D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</row>
    <row r="190" spans="4:40" s="7" customFormat="1" ht="20.25">
      <c r="D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</row>
    <row r="191" spans="4:40" s="7" customFormat="1" ht="20.25">
      <c r="D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</row>
    <row r="192" spans="4:40" s="7" customFormat="1" ht="20.25">
      <c r="D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</row>
    <row r="193" spans="4:40" s="7" customFormat="1" ht="20.25">
      <c r="D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</row>
    <row r="194" spans="4:40" s="7" customFormat="1" ht="20.25">
      <c r="D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</row>
    <row r="195" spans="4:40" s="7" customFormat="1" ht="20.25">
      <c r="D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4:40" s="7" customFormat="1" ht="20.25">
      <c r="D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</row>
    <row r="197" spans="4:40" s="7" customFormat="1" ht="20.25">
      <c r="D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</row>
    <row r="198" spans="4:40" s="7" customFormat="1" ht="20.25">
      <c r="D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</row>
    <row r="199" spans="4:40" s="7" customFormat="1" ht="20.25">
      <c r="D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</row>
    <row r="200" spans="4:40" s="7" customFormat="1" ht="20.25">
      <c r="D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</row>
    <row r="201" spans="4:40" s="7" customFormat="1" ht="20.25">
      <c r="D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</row>
    <row r="202" spans="4:40" s="7" customFormat="1" ht="20.25">
      <c r="D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</row>
    <row r="203" spans="4:40" s="7" customFormat="1" ht="20.25">
      <c r="D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</row>
    <row r="204" spans="4:40" s="7" customFormat="1" ht="20.25">
      <c r="D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</row>
    <row r="205" spans="4:40" s="7" customFormat="1" ht="20.25">
      <c r="D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</row>
    <row r="206" spans="4:40" s="7" customFormat="1" ht="20.25">
      <c r="D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</row>
    <row r="207" spans="4:40" s="7" customFormat="1" ht="20.25">
      <c r="D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</row>
    <row r="208" spans="4:40" s="7" customFormat="1" ht="20.25">
      <c r="D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</row>
    <row r="209" spans="4:40" s="7" customFormat="1" ht="20.25">
      <c r="D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</row>
    <row r="210" spans="4:40" s="7" customFormat="1" ht="20.25">
      <c r="D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</row>
    <row r="211" spans="4:40" s="7" customFormat="1" ht="20.25">
      <c r="D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</row>
    <row r="212" spans="4:40" s="7" customFormat="1" ht="20.25">
      <c r="D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</row>
    <row r="213" spans="4:40" s="7" customFormat="1" ht="20.25">
      <c r="D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70" zoomScaleNormal="70" zoomScalePageLayoutView="0" workbookViewId="0" topLeftCell="A19">
      <selection activeCell="Y28" sqref="Y28"/>
    </sheetView>
  </sheetViews>
  <sheetFormatPr defaultColWidth="9.140625" defaultRowHeight="15"/>
  <cols>
    <col min="1" max="1" width="13.28125" style="4" customWidth="1"/>
    <col min="2" max="2" width="7.00390625" style="4" bestFit="1" customWidth="1"/>
    <col min="3" max="3" width="30.8515625" style="4" customWidth="1"/>
    <col min="4" max="4" width="10.28125" style="2" customWidth="1"/>
    <col min="5" max="5" width="27.421875" style="4" customWidth="1"/>
    <col min="6" max="6" width="36.421875" style="4" customWidth="1"/>
    <col min="7" max="7" width="11.140625" style="4" customWidth="1"/>
    <col min="8" max="10" width="9.28125" style="2" customWidth="1"/>
    <col min="11" max="11" width="10.00390625" style="2" customWidth="1"/>
    <col min="12" max="12" width="9.7109375" style="2" customWidth="1"/>
    <col min="13" max="13" width="9.57421875" style="2" customWidth="1"/>
    <col min="14" max="14" width="8.57421875" style="2" customWidth="1"/>
    <col min="15" max="15" width="9.140625" style="2" customWidth="1"/>
    <col min="16" max="22" width="10.00390625" style="2" customWidth="1"/>
    <col min="23" max="24" width="9.8515625" style="2" customWidth="1"/>
    <col min="25" max="25" width="9.28125" style="4" customWidth="1"/>
    <col min="26" max="26" width="13.00390625" style="4" customWidth="1"/>
    <col min="27" max="27" width="9.00390625" style="4" customWidth="1"/>
    <col min="28" max="28" width="15.140625" style="4" customWidth="1"/>
    <col min="29" max="29" width="28.57421875" style="4" bestFit="1" customWidth="1"/>
    <col min="30" max="16384" width="9.140625" style="4" customWidth="1"/>
  </cols>
  <sheetData>
    <row r="1" spans="1:29" s="1" customFormat="1" ht="63">
      <c r="A1" s="15" t="s">
        <v>5</v>
      </c>
      <c r="B1" s="15" t="s">
        <v>0</v>
      </c>
      <c r="C1" s="15" t="s">
        <v>13</v>
      </c>
      <c r="D1" s="16" t="s">
        <v>1</v>
      </c>
      <c r="E1" s="15" t="s">
        <v>2</v>
      </c>
      <c r="F1" s="15" t="s">
        <v>14</v>
      </c>
      <c r="G1" s="15" t="s">
        <v>8</v>
      </c>
      <c r="H1" s="16" t="s">
        <v>10</v>
      </c>
      <c r="I1" s="16" t="s">
        <v>11</v>
      </c>
      <c r="J1" s="16" t="s">
        <v>12</v>
      </c>
      <c r="K1" s="16" t="s">
        <v>15</v>
      </c>
      <c r="L1" s="16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27</v>
      </c>
      <c r="S1" s="12" t="s">
        <v>28</v>
      </c>
      <c r="T1" s="12" t="s">
        <v>29</v>
      </c>
      <c r="U1" s="12" t="s">
        <v>30</v>
      </c>
      <c r="V1" s="12" t="s">
        <v>31</v>
      </c>
      <c r="W1" s="12" t="s">
        <v>32</v>
      </c>
      <c r="X1" s="16" t="s">
        <v>50</v>
      </c>
      <c r="Y1" s="15" t="s">
        <v>6</v>
      </c>
      <c r="Z1" s="15" t="s">
        <v>4</v>
      </c>
      <c r="AA1" s="15" t="s">
        <v>7</v>
      </c>
      <c r="AB1" s="15" t="s">
        <v>9</v>
      </c>
      <c r="AC1" s="15" t="s">
        <v>3</v>
      </c>
    </row>
    <row r="2" spans="1:29" s="2" customFormat="1" ht="39">
      <c r="A2" s="10" t="s">
        <v>22</v>
      </c>
      <c r="B2" s="9">
        <v>1</v>
      </c>
      <c r="C2" s="10" t="s">
        <v>25</v>
      </c>
      <c r="D2" s="9">
        <v>1</v>
      </c>
      <c r="E2" s="9" t="s">
        <v>77</v>
      </c>
      <c r="F2" s="13" t="s">
        <v>52</v>
      </c>
      <c r="G2" s="9">
        <v>11</v>
      </c>
      <c r="H2" s="9">
        <v>6</v>
      </c>
      <c r="I2" s="9">
        <v>6</v>
      </c>
      <c r="J2" s="9">
        <v>6</v>
      </c>
      <c r="K2" s="9">
        <v>0</v>
      </c>
      <c r="L2" s="9">
        <v>4</v>
      </c>
      <c r="M2" s="9">
        <v>2</v>
      </c>
      <c r="N2" s="9">
        <v>3</v>
      </c>
      <c r="O2" s="9">
        <v>2</v>
      </c>
      <c r="P2" s="9">
        <v>1</v>
      </c>
      <c r="Q2" s="9">
        <v>0</v>
      </c>
      <c r="R2" s="9">
        <v>8</v>
      </c>
      <c r="S2" s="9">
        <v>2</v>
      </c>
      <c r="T2" s="9">
        <v>2</v>
      </c>
      <c r="U2" s="9">
        <v>4</v>
      </c>
      <c r="V2" s="9">
        <v>2</v>
      </c>
      <c r="W2" s="9">
        <v>0</v>
      </c>
      <c r="X2" s="9">
        <v>0</v>
      </c>
      <c r="Y2" s="9">
        <v>100</v>
      </c>
      <c r="Z2" s="9">
        <v>0</v>
      </c>
      <c r="AA2" s="9">
        <v>48</v>
      </c>
      <c r="AB2" s="10" t="s">
        <v>58</v>
      </c>
      <c r="AC2" s="25" t="s">
        <v>64</v>
      </c>
    </row>
    <row r="3" spans="1:29" s="3" customFormat="1" ht="39">
      <c r="A3" s="10" t="s">
        <v>22</v>
      </c>
      <c r="B3" s="9">
        <v>2</v>
      </c>
      <c r="C3" s="10" t="s">
        <v>25</v>
      </c>
      <c r="D3" s="9">
        <v>2</v>
      </c>
      <c r="E3" s="14" t="s">
        <v>78</v>
      </c>
      <c r="F3" s="13" t="s">
        <v>52</v>
      </c>
      <c r="G3" s="9">
        <v>11</v>
      </c>
      <c r="H3" s="9">
        <v>6</v>
      </c>
      <c r="I3" s="9">
        <v>6</v>
      </c>
      <c r="J3" s="9">
        <v>6</v>
      </c>
      <c r="K3" s="9">
        <v>0</v>
      </c>
      <c r="L3" s="9">
        <v>4</v>
      </c>
      <c r="M3" s="9">
        <v>2</v>
      </c>
      <c r="N3" s="9">
        <v>3</v>
      </c>
      <c r="O3" s="9">
        <v>2</v>
      </c>
      <c r="P3" s="9">
        <v>1</v>
      </c>
      <c r="Q3" s="9">
        <v>0</v>
      </c>
      <c r="R3" s="9">
        <v>0</v>
      </c>
      <c r="S3" s="9">
        <v>2</v>
      </c>
      <c r="T3" s="9">
        <v>4</v>
      </c>
      <c r="U3" s="9">
        <v>4</v>
      </c>
      <c r="V3" s="9">
        <v>0</v>
      </c>
      <c r="W3" s="9">
        <v>0</v>
      </c>
      <c r="X3" s="9">
        <v>0</v>
      </c>
      <c r="Y3" s="10">
        <v>100</v>
      </c>
      <c r="Z3" s="9">
        <v>0</v>
      </c>
      <c r="AA3" s="10">
        <v>40</v>
      </c>
      <c r="AB3" s="10" t="s">
        <v>58</v>
      </c>
      <c r="AC3" s="25" t="s">
        <v>64</v>
      </c>
    </row>
    <row r="4" spans="1:29" s="2" customFormat="1" ht="39">
      <c r="A4" s="10" t="s">
        <v>22</v>
      </c>
      <c r="B4" s="9">
        <v>3</v>
      </c>
      <c r="C4" s="10" t="s">
        <v>24</v>
      </c>
      <c r="D4" s="9">
        <v>3</v>
      </c>
      <c r="E4" s="9" t="s">
        <v>79</v>
      </c>
      <c r="F4" s="13" t="s">
        <v>52</v>
      </c>
      <c r="G4" s="9">
        <v>11</v>
      </c>
      <c r="H4" s="9">
        <v>6</v>
      </c>
      <c r="I4" s="9">
        <v>6</v>
      </c>
      <c r="J4" s="9">
        <v>0</v>
      </c>
      <c r="K4" s="9">
        <v>2</v>
      </c>
      <c r="L4" s="9">
        <v>4</v>
      </c>
      <c r="M4" s="9">
        <v>6</v>
      </c>
      <c r="N4" s="9">
        <v>3</v>
      </c>
      <c r="O4" s="9">
        <v>4</v>
      </c>
      <c r="P4" s="9">
        <v>1</v>
      </c>
      <c r="Q4" s="9">
        <v>2</v>
      </c>
      <c r="R4" s="9">
        <v>0</v>
      </c>
      <c r="S4" s="9">
        <v>4</v>
      </c>
      <c r="T4" s="9">
        <v>4</v>
      </c>
      <c r="U4" s="9">
        <v>4</v>
      </c>
      <c r="V4" s="9">
        <v>2</v>
      </c>
      <c r="W4" s="9">
        <v>0</v>
      </c>
      <c r="X4" s="9">
        <v>0</v>
      </c>
      <c r="Y4" s="9">
        <v>100</v>
      </c>
      <c r="Z4" s="9">
        <v>0</v>
      </c>
      <c r="AA4" s="9">
        <v>48</v>
      </c>
      <c r="AB4" s="10" t="s">
        <v>58</v>
      </c>
      <c r="AC4" s="25" t="s">
        <v>64</v>
      </c>
    </row>
    <row r="5" spans="1:29" ht="31.5">
      <c r="A5" s="10" t="s">
        <v>22</v>
      </c>
      <c r="B5" s="9">
        <v>4</v>
      </c>
      <c r="C5" s="10" t="s">
        <v>25</v>
      </c>
      <c r="D5" s="9"/>
      <c r="E5" s="9" t="s">
        <v>196</v>
      </c>
      <c r="F5" s="13" t="s">
        <v>187</v>
      </c>
      <c r="G5" s="9">
        <v>11</v>
      </c>
      <c r="H5" s="9">
        <v>0</v>
      </c>
      <c r="I5" s="9">
        <v>0</v>
      </c>
      <c r="J5" s="9">
        <v>4</v>
      </c>
      <c r="K5" s="9">
        <v>0</v>
      </c>
      <c r="L5" s="9">
        <v>4</v>
      </c>
      <c r="M5" s="9">
        <v>6</v>
      </c>
      <c r="N5" s="9">
        <v>1</v>
      </c>
      <c r="O5" s="9">
        <v>0</v>
      </c>
      <c r="P5" s="9">
        <v>1</v>
      </c>
      <c r="Q5" s="9">
        <v>0</v>
      </c>
      <c r="R5" s="9">
        <v>0</v>
      </c>
      <c r="S5" s="9">
        <v>2</v>
      </c>
      <c r="T5" s="9">
        <v>2</v>
      </c>
      <c r="U5" s="9">
        <v>1</v>
      </c>
      <c r="V5" s="9">
        <v>0</v>
      </c>
      <c r="W5" s="9">
        <v>7</v>
      </c>
      <c r="X5" s="9">
        <v>0</v>
      </c>
      <c r="Y5" s="9">
        <v>100</v>
      </c>
      <c r="Z5" s="9">
        <v>0</v>
      </c>
      <c r="AA5" s="9">
        <v>26</v>
      </c>
      <c r="AB5" s="10" t="s">
        <v>58</v>
      </c>
      <c r="AC5" s="10" t="s">
        <v>194</v>
      </c>
    </row>
    <row r="6" spans="1:29" ht="31.5">
      <c r="A6" s="10" t="s">
        <v>22</v>
      </c>
      <c r="B6" s="9">
        <v>5</v>
      </c>
      <c r="C6" s="10" t="s">
        <v>25</v>
      </c>
      <c r="D6" s="9"/>
      <c r="E6" s="14" t="s">
        <v>197</v>
      </c>
      <c r="F6" s="13" t="s">
        <v>187</v>
      </c>
      <c r="G6" s="9">
        <v>11</v>
      </c>
      <c r="H6" s="9">
        <v>6</v>
      </c>
      <c r="I6" s="9">
        <v>6</v>
      </c>
      <c r="J6" s="9">
        <v>0</v>
      </c>
      <c r="K6" s="9">
        <v>4</v>
      </c>
      <c r="L6" s="9">
        <v>4</v>
      </c>
      <c r="M6" s="9">
        <v>6</v>
      </c>
      <c r="N6" s="9">
        <v>3</v>
      </c>
      <c r="O6" s="9">
        <v>0</v>
      </c>
      <c r="P6" s="9">
        <v>1</v>
      </c>
      <c r="Q6" s="9">
        <v>0</v>
      </c>
      <c r="R6" s="9">
        <v>4</v>
      </c>
      <c r="S6" s="9">
        <v>4</v>
      </c>
      <c r="T6" s="9">
        <v>4</v>
      </c>
      <c r="U6" s="9">
        <v>4</v>
      </c>
      <c r="V6" s="9">
        <v>0</v>
      </c>
      <c r="W6" s="9">
        <v>0</v>
      </c>
      <c r="X6" s="9">
        <v>0</v>
      </c>
      <c r="Y6" s="10">
        <v>100</v>
      </c>
      <c r="Z6" s="9">
        <v>0</v>
      </c>
      <c r="AA6" s="10">
        <v>46</v>
      </c>
      <c r="AB6" s="10" t="s">
        <v>58</v>
      </c>
      <c r="AC6" s="10" t="s">
        <v>194</v>
      </c>
    </row>
    <row r="7" spans="1:29" ht="31.5">
      <c r="A7" s="10" t="s">
        <v>22</v>
      </c>
      <c r="B7" s="9">
        <v>6</v>
      </c>
      <c r="C7" s="10" t="s">
        <v>24</v>
      </c>
      <c r="D7" s="9"/>
      <c r="E7" s="9" t="s">
        <v>198</v>
      </c>
      <c r="F7" s="13" t="s">
        <v>187</v>
      </c>
      <c r="G7" s="9">
        <v>11</v>
      </c>
      <c r="H7" s="9">
        <v>6</v>
      </c>
      <c r="I7" s="9">
        <v>6</v>
      </c>
      <c r="J7" s="9">
        <v>6</v>
      </c>
      <c r="K7" s="9">
        <v>2</v>
      </c>
      <c r="L7" s="9">
        <v>4</v>
      </c>
      <c r="M7" s="9">
        <v>6</v>
      </c>
      <c r="N7" s="9">
        <v>2</v>
      </c>
      <c r="O7" s="9">
        <v>2</v>
      </c>
      <c r="P7" s="9">
        <v>1</v>
      </c>
      <c r="Q7" s="9">
        <v>2</v>
      </c>
      <c r="R7" s="9">
        <v>4</v>
      </c>
      <c r="S7" s="9">
        <v>4</v>
      </c>
      <c r="T7" s="9">
        <v>6</v>
      </c>
      <c r="U7" s="9">
        <v>1</v>
      </c>
      <c r="V7" s="9">
        <v>4</v>
      </c>
      <c r="W7" s="9">
        <v>1</v>
      </c>
      <c r="X7" s="9">
        <v>0</v>
      </c>
      <c r="Y7" s="9">
        <v>100</v>
      </c>
      <c r="Z7" s="9">
        <v>0</v>
      </c>
      <c r="AA7" s="9">
        <v>59</v>
      </c>
      <c r="AB7" s="10" t="s">
        <v>58</v>
      </c>
      <c r="AC7" s="10" t="s">
        <v>194</v>
      </c>
    </row>
    <row r="8" spans="1:29" ht="31.5">
      <c r="A8" s="10" t="s">
        <v>22</v>
      </c>
      <c r="B8" s="9">
        <v>7</v>
      </c>
      <c r="C8" s="10" t="s">
        <v>25</v>
      </c>
      <c r="D8" s="9"/>
      <c r="E8" s="9" t="s">
        <v>199</v>
      </c>
      <c r="F8" s="13" t="s">
        <v>187</v>
      </c>
      <c r="G8" s="9">
        <v>11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9">
        <v>6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2</v>
      </c>
      <c r="T8" s="9">
        <v>1</v>
      </c>
      <c r="U8" s="9">
        <v>2</v>
      </c>
      <c r="V8" s="9">
        <v>0</v>
      </c>
      <c r="W8" s="9">
        <v>0</v>
      </c>
      <c r="X8" s="9">
        <v>0</v>
      </c>
      <c r="Y8" s="9">
        <v>100</v>
      </c>
      <c r="Z8" s="9">
        <v>0</v>
      </c>
      <c r="AA8" s="9">
        <v>14</v>
      </c>
      <c r="AB8" s="10" t="s">
        <v>58</v>
      </c>
      <c r="AC8" s="10" t="s">
        <v>194</v>
      </c>
    </row>
    <row r="9" spans="1:29" ht="31.5">
      <c r="A9" s="10" t="s">
        <v>22</v>
      </c>
      <c r="B9" s="9">
        <v>8</v>
      </c>
      <c r="C9" s="10" t="s">
        <v>25</v>
      </c>
      <c r="D9" s="9"/>
      <c r="E9" s="9" t="s">
        <v>200</v>
      </c>
      <c r="F9" s="13" t="s">
        <v>187</v>
      </c>
      <c r="G9" s="9">
        <v>11</v>
      </c>
      <c r="H9" s="9">
        <v>0</v>
      </c>
      <c r="I9" s="9">
        <v>0</v>
      </c>
      <c r="J9" s="9">
        <v>4</v>
      </c>
      <c r="K9" s="9">
        <v>0</v>
      </c>
      <c r="L9" s="9">
        <v>1</v>
      </c>
      <c r="M9" s="9">
        <v>6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6</v>
      </c>
      <c r="U9" s="9">
        <v>2</v>
      </c>
      <c r="V9" s="9">
        <v>0</v>
      </c>
      <c r="W9" s="9">
        <v>1</v>
      </c>
      <c r="X9" s="9">
        <v>0</v>
      </c>
      <c r="Y9" s="9">
        <v>100</v>
      </c>
      <c r="Z9" s="9">
        <v>0</v>
      </c>
      <c r="AA9" s="9">
        <v>20</v>
      </c>
      <c r="AB9" s="10" t="s">
        <v>58</v>
      </c>
      <c r="AC9" s="10" t="s">
        <v>194</v>
      </c>
    </row>
    <row r="10" spans="1:29" ht="110.25">
      <c r="A10" s="10" t="s">
        <v>22</v>
      </c>
      <c r="B10" s="9">
        <v>9</v>
      </c>
      <c r="C10" s="10" t="s">
        <v>25</v>
      </c>
      <c r="D10" s="9" t="s">
        <v>217</v>
      </c>
      <c r="E10" s="10" t="s">
        <v>218</v>
      </c>
      <c r="F10" s="13" t="s">
        <v>203</v>
      </c>
      <c r="G10" s="10">
        <v>11</v>
      </c>
      <c r="H10" s="9">
        <v>2</v>
      </c>
      <c r="I10" s="9">
        <v>4</v>
      </c>
      <c r="J10" s="9">
        <v>4</v>
      </c>
      <c r="K10" s="9">
        <v>2</v>
      </c>
      <c r="L10" s="9">
        <v>2</v>
      </c>
      <c r="M10" s="9">
        <v>3</v>
      </c>
      <c r="N10" s="9">
        <v>0</v>
      </c>
      <c r="O10" s="9">
        <v>2</v>
      </c>
      <c r="P10" s="9">
        <v>1</v>
      </c>
      <c r="Q10" s="9">
        <v>2</v>
      </c>
      <c r="R10" s="9">
        <v>6</v>
      </c>
      <c r="S10" s="9">
        <v>2</v>
      </c>
      <c r="T10" s="9">
        <v>2</v>
      </c>
      <c r="U10" s="9">
        <v>2</v>
      </c>
      <c r="V10" s="9">
        <v>4</v>
      </c>
      <c r="W10" s="9">
        <v>2</v>
      </c>
      <c r="X10" s="9"/>
      <c r="Y10" s="9">
        <v>100</v>
      </c>
      <c r="Z10" s="10">
        <v>0</v>
      </c>
      <c r="AA10" s="10"/>
      <c r="AB10" s="10" t="s">
        <v>58</v>
      </c>
      <c r="AC10" s="10" t="s">
        <v>204</v>
      </c>
    </row>
    <row r="11" spans="1:29" ht="112.5">
      <c r="A11" s="10" t="s">
        <v>22</v>
      </c>
      <c r="B11" s="9">
        <v>10</v>
      </c>
      <c r="C11" s="10" t="s">
        <v>25</v>
      </c>
      <c r="D11" s="9" t="s">
        <v>442</v>
      </c>
      <c r="E11" s="9" t="s">
        <v>443</v>
      </c>
      <c r="F11" s="30" t="s">
        <v>276</v>
      </c>
      <c r="G11" s="9">
        <v>11</v>
      </c>
      <c r="H11" s="9">
        <v>6</v>
      </c>
      <c r="I11" s="9">
        <v>6</v>
      </c>
      <c r="J11" s="9">
        <v>7</v>
      </c>
      <c r="K11" s="9">
        <v>0</v>
      </c>
      <c r="L11" s="9">
        <v>4</v>
      </c>
      <c r="M11" s="9">
        <v>6</v>
      </c>
      <c r="N11" s="9">
        <v>3</v>
      </c>
      <c r="O11" s="9">
        <v>6</v>
      </c>
      <c r="P11" s="9">
        <v>1</v>
      </c>
      <c r="Q11" s="9">
        <v>0</v>
      </c>
      <c r="R11" s="9">
        <v>4</v>
      </c>
      <c r="S11" s="9">
        <v>4</v>
      </c>
      <c r="T11" s="9">
        <v>2</v>
      </c>
      <c r="U11" s="9">
        <v>0</v>
      </c>
      <c r="V11" s="9">
        <v>0</v>
      </c>
      <c r="W11" s="9">
        <v>6</v>
      </c>
      <c r="X11" s="9">
        <v>20</v>
      </c>
      <c r="Y11" s="10">
        <v>100</v>
      </c>
      <c r="Z11" s="9">
        <v>0</v>
      </c>
      <c r="AA11" s="9">
        <v>75</v>
      </c>
      <c r="AB11" s="10" t="s">
        <v>80</v>
      </c>
      <c r="AC11" s="10" t="s">
        <v>350</v>
      </c>
    </row>
    <row r="12" spans="1:29" ht="112.5">
      <c r="A12" s="10" t="s">
        <v>22</v>
      </c>
      <c r="B12" s="9">
        <v>11</v>
      </c>
      <c r="C12" s="10" t="s">
        <v>25</v>
      </c>
      <c r="D12" s="9" t="s">
        <v>444</v>
      </c>
      <c r="E12" s="14" t="s">
        <v>445</v>
      </c>
      <c r="F12" s="30" t="s">
        <v>276</v>
      </c>
      <c r="G12" s="9">
        <v>11</v>
      </c>
      <c r="H12" s="9">
        <v>6</v>
      </c>
      <c r="I12" s="9">
        <v>8</v>
      </c>
      <c r="J12" s="9">
        <v>6</v>
      </c>
      <c r="K12" s="9">
        <v>4</v>
      </c>
      <c r="L12" s="9">
        <v>4</v>
      </c>
      <c r="M12" s="9">
        <v>6</v>
      </c>
      <c r="N12" s="9">
        <v>3</v>
      </c>
      <c r="O12" s="9">
        <v>0</v>
      </c>
      <c r="P12" s="9">
        <v>1</v>
      </c>
      <c r="Q12" s="9">
        <v>2</v>
      </c>
      <c r="R12" s="9">
        <v>6</v>
      </c>
      <c r="S12" s="9">
        <v>0</v>
      </c>
      <c r="T12" s="9">
        <v>0</v>
      </c>
      <c r="U12" s="9">
        <v>0</v>
      </c>
      <c r="V12" s="9">
        <v>4</v>
      </c>
      <c r="W12" s="9">
        <v>6</v>
      </c>
      <c r="X12" s="9">
        <v>0</v>
      </c>
      <c r="Y12" s="9">
        <v>100</v>
      </c>
      <c r="Z12" s="9">
        <v>0</v>
      </c>
      <c r="AA12" s="10">
        <v>56</v>
      </c>
      <c r="AB12" s="10" t="s">
        <v>63</v>
      </c>
      <c r="AC12" s="10" t="s">
        <v>350</v>
      </c>
    </row>
    <row r="13" spans="1:29" ht="112.5">
      <c r="A13" s="10" t="s">
        <v>22</v>
      </c>
      <c r="B13" s="9">
        <v>12</v>
      </c>
      <c r="C13" s="10" t="s">
        <v>24</v>
      </c>
      <c r="D13" s="9" t="s">
        <v>446</v>
      </c>
      <c r="E13" s="9" t="s">
        <v>447</v>
      </c>
      <c r="F13" s="30" t="s">
        <v>276</v>
      </c>
      <c r="G13" s="9">
        <v>11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>
        <v>1</v>
      </c>
      <c r="Q13" s="9">
        <v>1</v>
      </c>
      <c r="R13" s="9">
        <v>6</v>
      </c>
      <c r="S13" s="9">
        <v>0</v>
      </c>
      <c r="T13" s="9">
        <v>0</v>
      </c>
      <c r="U13" s="9">
        <v>2</v>
      </c>
      <c r="V13" s="9">
        <v>0</v>
      </c>
      <c r="W13" s="9">
        <v>4</v>
      </c>
      <c r="X13" s="9">
        <v>0</v>
      </c>
      <c r="Y13" s="9">
        <v>100</v>
      </c>
      <c r="Z13" s="9">
        <v>0</v>
      </c>
      <c r="AA13" s="9">
        <v>17</v>
      </c>
      <c r="AB13" s="10" t="s">
        <v>58</v>
      </c>
      <c r="AC13" s="10" t="s">
        <v>350</v>
      </c>
    </row>
    <row r="14" spans="1:29" ht="112.5">
      <c r="A14" s="10" t="s">
        <v>22</v>
      </c>
      <c r="B14" s="9">
        <v>13</v>
      </c>
      <c r="C14" s="10" t="s">
        <v>25</v>
      </c>
      <c r="D14" s="9" t="s">
        <v>448</v>
      </c>
      <c r="E14" s="9" t="s">
        <v>449</v>
      </c>
      <c r="F14" s="30" t="s">
        <v>276</v>
      </c>
      <c r="G14" s="9">
        <v>11</v>
      </c>
      <c r="H14" s="9">
        <v>0</v>
      </c>
      <c r="I14" s="9">
        <v>3</v>
      </c>
      <c r="J14" s="9">
        <v>1</v>
      </c>
      <c r="K14" s="9">
        <v>0</v>
      </c>
      <c r="L14" s="9">
        <v>2</v>
      </c>
      <c r="M14" s="9">
        <v>4</v>
      </c>
      <c r="N14" s="9">
        <v>1</v>
      </c>
      <c r="O14" s="9">
        <v>0</v>
      </c>
      <c r="P14" s="9">
        <v>0</v>
      </c>
      <c r="Q14" s="9">
        <v>0</v>
      </c>
      <c r="R14" s="9">
        <v>2</v>
      </c>
      <c r="S14" s="9">
        <v>2</v>
      </c>
      <c r="T14" s="9">
        <v>2</v>
      </c>
      <c r="U14" s="9">
        <v>1</v>
      </c>
      <c r="V14" s="9">
        <v>0</v>
      </c>
      <c r="W14" s="9">
        <v>2</v>
      </c>
      <c r="X14" s="9">
        <v>0</v>
      </c>
      <c r="Y14" s="10">
        <v>100</v>
      </c>
      <c r="Z14" s="9">
        <v>0</v>
      </c>
      <c r="AA14" s="9">
        <v>20</v>
      </c>
      <c r="AB14" s="10" t="s">
        <v>58</v>
      </c>
      <c r="AC14" s="10" t="s">
        <v>350</v>
      </c>
    </row>
    <row r="15" spans="1:29" ht="110.25">
      <c r="A15" s="10" t="s">
        <v>22</v>
      </c>
      <c r="B15" s="9">
        <v>14</v>
      </c>
      <c r="C15" s="10" t="s">
        <v>25</v>
      </c>
      <c r="D15" s="9" t="s">
        <v>217</v>
      </c>
      <c r="E15" s="10" t="s">
        <v>218</v>
      </c>
      <c r="F15" s="13" t="s">
        <v>203</v>
      </c>
      <c r="G15" s="10">
        <v>11</v>
      </c>
      <c r="H15" s="9">
        <v>2</v>
      </c>
      <c r="I15" s="9">
        <v>4</v>
      </c>
      <c r="J15" s="9">
        <v>4</v>
      </c>
      <c r="K15" s="9">
        <v>2</v>
      </c>
      <c r="L15" s="9">
        <v>2</v>
      </c>
      <c r="M15" s="9">
        <v>3</v>
      </c>
      <c r="N15" s="9">
        <v>0</v>
      </c>
      <c r="O15" s="9">
        <v>2</v>
      </c>
      <c r="P15" s="9">
        <v>1</v>
      </c>
      <c r="Q15" s="9">
        <v>2</v>
      </c>
      <c r="R15" s="9">
        <v>6</v>
      </c>
      <c r="S15" s="9">
        <v>2</v>
      </c>
      <c r="T15" s="9">
        <v>2</v>
      </c>
      <c r="U15" s="9">
        <v>2</v>
      </c>
      <c r="V15" s="9">
        <v>4</v>
      </c>
      <c r="W15" s="9">
        <v>2</v>
      </c>
      <c r="X15" s="9"/>
      <c r="Y15" s="9">
        <v>100</v>
      </c>
      <c r="Z15" s="10">
        <v>0</v>
      </c>
      <c r="AA15" s="10"/>
      <c r="AB15" s="10" t="s">
        <v>58</v>
      </c>
      <c r="AC15" s="10" t="s">
        <v>204</v>
      </c>
    </row>
    <row r="16" spans="1:29" ht="78.75">
      <c r="A16" s="10" t="s">
        <v>22</v>
      </c>
      <c r="B16" s="9">
        <v>15</v>
      </c>
      <c r="C16" s="10" t="s">
        <v>25</v>
      </c>
      <c r="D16" s="9" t="s">
        <v>529</v>
      </c>
      <c r="E16" s="9" t="s">
        <v>530</v>
      </c>
      <c r="F16" s="13" t="s">
        <v>462</v>
      </c>
      <c r="G16" s="9">
        <v>10</v>
      </c>
      <c r="H16" s="9">
        <v>2</v>
      </c>
      <c r="I16" s="9">
        <v>0</v>
      </c>
      <c r="J16" s="9">
        <v>2</v>
      </c>
      <c r="K16" s="9">
        <v>2</v>
      </c>
      <c r="L16" s="9">
        <v>2</v>
      </c>
      <c r="M16" s="9">
        <v>4</v>
      </c>
      <c r="N16" s="9">
        <v>0</v>
      </c>
      <c r="O16" s="9">
        <v>0</v>
      </c>
      <c r="P16" s="9">
        <v>1</v>
      </c>
      <c r="Q16" s="9">
        <v>0</v>
      </c>
      <c r="R16" s="9">
        <v>4</v>
      </c>
      <c r="S16" s="9">
        <v>0</v>
      </c>
      <c r="T16" s="9">
        <v>2</v>
      </c>
      <c r="U16" s="9">
        <v>4</v>
      </c>
      <c r="V16" s="9">
        <v>2</v>
      </c>
      <c r="W16" s="9">
        <v>2</v>
      </c>
      <c r="X16" s="9">
        <v>0</v>
      </c>
      <c r="Y16" s="9">
        <v>100</v>
      </c>
      <c r="Z16" s="9">
        <v>0</v>
      </c>
      <c r="AA16" s="9">
        <v>25</v>
      </c>
      <c r="AB16" s="10" t="s">
        <v>58</v>
      </c>
      <c r="AC16" s="10" t="s">
        <v>518</v>
      </c>
    </row>
    <row r="17" spans="1:29" ht="78.75">
      <c r="A17" s="10" t="s">
        <v>22</v>
      </c>
      <c r="B17" s="9">
        <v>16</v>
      </c>
      <c r="C17" s="10" t="s">
        <v>25</v>
      </c>
      <c r="D17" s="9" t="s">
        <v>531</v>
      </c>
      <c r="E17" s="14" t="s">
        <v>532</v>
      </c>
      <c r="F17" s="13" t="s">
        <v>462</v>
      </c>
      <c r="G17" s="9">
        <v>10</v>
      </c>
      <c r="H17" s="9">
        <v>4</v>
      </c>
      <c r="I17" s="9">
        <v>6</v>
      </c>
      <c r="J17" s="9">
        <v>4</v>
      </c>
      <c r="K17" s="9">
        <v>2</v>
      </c>
      <c r="L17" s="9">
        <v>4</v>
      </c>
      <c r="M17" s="9">
        <v>5</v>
      </c>
      <c r="N17" s="9">
        <v>3</v>
      </c>
      <c r="O17" s="9">
        <v>4</v>
      </c>
      <c r="P17" s="9">
        <v>1</v>
      </c>
      <c r="Q17" s="9">
        <v>2</v>
      </c>
      <c r="R17" s="9">
        <v>6</v>
      </c>
      <c r="S17" s="9">
        <v>2</v>
      </c>
      <c r="T17" s="9">
        <v>4</v>
      </c>
      <c r="U17" s="9">
        <v>4</v>
      </c>
      <c r="V17" s="9">
        <v>4</v>
      </c>
      <c r="W17" s="9">
        <v>3</v>
      </c>
      <c r="X17" s="9">
        <v>10</v>
      </c>
      <c r="Y17" s="9">
        <v>100</v>
      </c>
      <c r="Z17" s="9">
        <v>0</v>
      </c>
      <c r="AA17" s="10">
        <v>66</v>
      </c>
      <c r="AB17" s="10" t="s">
        <v>92</v>
      </c>
      <c r="AC17" s="10" t="s">
        <v>518</v>
      </c>
    </row>
    <row r="18" spans="1:29" ht="78.75">
      <c r="A18" s="10" t="s">
        <v>22</v>
      </c>
      <c r="B18" s="9">
        <v>17</v>
      </c>
      <c r="C18" s="10" t="s">
        <v>24</v>
      </c>
      <c r="D18" s="9" t="s">
        <v>533</v>
      </c>
      <c r="E18" s="9" t="s">
        <v>534</v>
      </c>
      <c r="F18" s="13" t="s">
        <v>462</v>
      </c>
      <c r="G18" s="9">
        <v>10</v>
      </c>
      <c r="H18" s="9">
        <v>4</v>
      </c>
      <c r="I18" s="9">
        <v>2</v>
      </c>
      <c r="J18" s="9">
        <v>2</v>
      </c>
      <c r="K18" s="9">
        <v>0</v>
      </c>
      <c r="L18" s="9">
        <v>2</v>
      </c>
      <c r="M18" s="9">
        <v>5</v>
      </c>
      <c r="N18" s="9">
        <v>3</v>
      </c>
      <c r="O18" s="9">
        <v>4</v>
      </c>
      <c r="P18" s="9">
        <v>1</v>
      </c>
      <c r="Q18" s="9">
        <v>2</v>
      </c>
      <c r="R18" s="9">
        <v>4</v>
      </c>
      <c r="S18" s="9">
        <v>0</v>
      </c>
      <c r="T18" s="9">
        <v>2</v>
      </c>
      <c r="U18" s="9">
        <v>4</v>
      </c>
      <c r="V18" s="9">
        <v>4</v>
      </c>
      <c r="W18" s="9">
        <v>2</v>
      </c>
      <c r="X18" s="9">
        <v>5</v>
      </c>
      <c r="Y18" s="9">
        <v>100</v>
      </c>
      <c r="Z18" s="9">
        <v>0</v>
      </c>
      <c r="AA18" s="9">
        <v>41</v>
      </c>
      <c r="AB18" s="10" t="s">
        <v>58</v>
      </c>
      <c r="AC18" s="10" t="s">
        <v>518</v>
      </c>
    </row>
    <row r="19" spans="1:29" ht="78.75">
      <c r="A19" s="10" t="s">
        <v>22</v>
      </c>
      <c r="B19" s="9">
        <v>18</v>
      </c>
      <c r="C19" s="10" t="s">
        <v>25</v>
      </c>
      <c r="D19" s="9" t="s">
        <v>535</v>
      </c>
      <c r="E19" s="9" t="s">
        <v>536</v>
      </c>
      <c r="F19" s="13" t="s">
        <v>462</v>
      </c>
      <c r="G19" s="9">
        <v>10</v>
      </c>
      <c r="H19" s="9">
        <v>2</v>
      </c>
      <c r="I19" s="9">
        <v>4</v>
      </c>
      <c r="J19" s="9">
        <v>1</v>
      </c>
      <c r="K19" s="9">
        <v>0</v>
      </c>
      <c r="L19" s="9">
        <v>2</v>
      </c>
      <c r="M19" s="9">
        <v>3</v>
      </c>
      <c r="N19" s="9">
        <v>3</v>
      </c>
      <c r="O19" s="9">
        <v>0</v>
      </c>
      <c r="P19" s="9">
        <v>1</v>
      </c>
      <c r="Q19" s="9">
        <v>0</v>
      </c>
      <c r="R19" s="9">
        <v>2</v>
      </c>
      <c r="S19" s="9">
        <v>0</v>
      </c>
      <c r="T19" s="9">
        <v>0</v>
      </c>
      <c r="U19" s="9">
        <v>4</v>
      </c>
      <c r="V19" s="9">
        <v>2</v>
      </c>
      <c r="W19" s="9">
        <v>0</v>
      </c>
      <c r="X19" s="9">
        <v>0</v>
      </c>
      <c r="Y19" s="10">
        <v>100</v>
      </c>
      <c r="Z19" s="9">
        <v>0</v>
      </c>
      <c r="AA19" s="9">
        <v>22</v>
      </c>
      <c r="AB19" s="10" t="s">
        <v>58</v>
      </c>
      <c r="AC19" s="10" t="s">
        <v>518</v>
      </c>
    </row>
    <row r="20" spans="1:29" ht="78.75">
      <c r="A20" s="31" t="s">
        <v>22</v>
      </c>
      <c r="B20" s="9">
        <v>19</v>
      </c>
      <c r="C20" s="31" t="s">
        <v>24</v>
      </c>
      <c r="D20" s="32" t="s">
        <v>537</v>
      </c>
      <c r="E20" s="31" t="s">
        <v>538</v>
      </c>
      <c r="F20" s="13" t="s">
        <v>462</v>
      </c>
      <c r="G20" s="31">
        <v>10</v>
      </c>
      <c r="H20" s="32">
        <v>4</v>
      </c>
      <c r="I20" s="32">
        <v>4</v>
      </c>
      <c r="J20" s="32">
        <v>4</v>
      </c>
      <c r="K20" s="32">
        <v>0</v>
      </c>
      <c r="L20" s="32">
        <v>2</v>
      </c>
      <c r="M20" s="32">
        <v>5</v>
      </c>
      <c r="N20" s="32">
        <v>3</v>
      </c>
      <c r="O20" s="32">
        <v>0</v>
      </c>
      <c r="P20" s="32">
        <v>1</v>
      </c>
      <c r="Q20" s="32">
        <v>2</v>
      </c>
      <c r="R20" s="32">
        <v>2</v>
      </c>
      <c r="S20" s="32">
        <v>0</v>
      </c>
      <c r="T20" s="32">
        <v>2</v>
      </c>
      <c r="U20" s="32">
        <v>0</v>
      </c>
      <c r="V20" s="32">
        <v>2</v>
      </c>
      <c r="W20" s="32">
        <v>2</v>
      </c>
      <c r="X20" s="32">
        <v>0</v>
      </c>
      <c r="Y20" s="9">
        <v>100</v>
      </c>
      <c r="Z20" s="33">
        <v>0</v>
      </c>
      <c r="AA20" s="33">
        <v>33</v>
      </c>
      <c r="AB20" s="31" t="s">
        <v>58</v>
      </c>
      <c r="AC20" s="33" t="s">
        <v>518</v>
      </c>
    </row>
    <row r="21" spans="1:29" ht="78.75">
      <c r="A21" s="31" t="s">
        <v>22</v>
      </c>
      <c r="B21" s="9">
        <v>20</v>
      </c>
      <c r="C21" s="31" t="s">
        <v>24</v>
      </c>
      <c r="D21" s="32" t="s">
        <v>539</v>
      </c>
      <c r="E21" s="31" t="s">
        <v>540</v>
      </c>
      <c r="F21" s="13" t="s">
        <v>462</v>
      </c>
      <c r="G21" s="31">
        <v>10</v>
      </c>
      <c r="H21" s="32">
        <v>4</v>
      </c>
      <c r="I21" s="32">
        <v>4</v>
      </c>
      <c r="J21" s="32">
        <v>4</v>
      </c>
      <c r="K21" s="32">
        <v>0</v>
      </c>
      <c r="L21" s="32">
        <v>4</v>
      </c>
      <c r="M21" s="32">
        <v>4</v>
      </c>
      <c r="N21" s="32">
        <v>3</v>
      </c>
      <c r="O21" s="32">
        <v>0</v>
      </c>
      <c r="P21" s="32">
        <v>1</v>
      </c>
      <c r="Q21" s="32">
        <v>2</v>
      </c>
      <c r="R21" s="32">
        <v>6</v>
      </c>
      <c r="S21" s="32">
        <v>0</v>
      </c>
      <c r="T21" s="32">
        <v>0</v>
      </c>
      <c r="U21" s="32">
        <v>4</v>
      </c>
      <c r="V21" s="32">
        <v>2</v>
      </c>
      <c r="W21" s="32">
        <v>3</v>
      </c>
      <c r="X21" s="32">
        <v>0</v>
      </c>
      <c r="Y21" s="9">
        <v>100</v>
      </c>
      <c r="Z21" s="33">
        <v>0</v>
      </c>
      <c r="AA21" s="33">
        <v>41</v>
      </c>
      <c r="AB21" s="31" t="s">
        <v>58</v>
      </c>
      <c r="AC21" s="33" t="s">
        <v>518</v>
      </c>
    </row>
    <row r="22" spans="1:29" ht="47.25">
      <c r="A22" s="10" t="s">
        <v>22</v>
      </c>
      <c r="B22" s="9">
        <v>21</v>
      </c>
      <c r="C22" s="10" t="s">
        <v>25</v>
      </c>
      <c r="D22" s="9" t="s">
        <v>671</v>
      </c>
      <c r="E22" s="9" t="s">
        <v>672</v>
      </c>
      <c r="F22" s="13" t="s">
        <v>542</v>
      </c>
      <c r="G22" s="9">
        <v>11</v>
      </c>
      <c r="H22" s="9">
        <v>4</v>
      </c>
      <c r="I22" s="9">
        <v>6</v>
      </c>
      <c r="J22" s="9">
        <v>8</v>
      </c>
      <c r="K22" s="9">
        <v>4</v>
      </c>
      <c r="L22" s="9">
        <v>1</v>
      </c>
      <c r="M22" s="9">
        <v>4</v>
      </c>
      <c r="N22" s="9">
        <v>2</v>
      </c>
      <c r="O22" s="9">
        <v>6</v>
      </c>
      <c r="P22" s="9">
        <v>1</v>
      </c>
      <c r="Q22" s="9">
        <v>2</v>
      </c>
      <c r="R22" s="9">
        <v>2</v>
      </c>
      <c r="S22" s="9">
        <v>0</v>
      </c>
      <c r="T22" s="9">
        <v>4</v>
      </c>
      <c r="U22" s="9">
        <v>2</v>
      </c>
      <c r="V22" s="9">
        <v>2</v>
      </c>
      <c r="W22" s="9">
        <v>9</v>
      </c>
      <c r="X22" s="9">
        <v>0</v>
      </c>
      <c r="Y22" s="10">
        <v>100</v>
      </c>
      <c r="Z22" s="9">
        <v>0</v>
      </c>
      <c r="AA22" s="9">
        <v>56</v>
      </c>
      <c r="AB22" s="10" t="s">
        <v>80</v>
      </c>
      <c r="AC22" s="10" t="s">
        <v>623</v>
      </c>
    </row>
    <row r="23" spans="1:29" ht="47.25">
      <c r="A23" s="10" t="s">
        <v>22</v>
      </c>
      <c r="B23" s="9">
        <v>22</v>
      </c>
      <c r="C23" s="10" t="s">
        <v>25</v>
      </c>
      <c r="D23" s="9" t="s">
        <v>217</v>
      </c>
      <c r="E23" s="9" t="s">
        <v>673</v>
      </c>
      <c r="F23" s="13" t="s">
        <v>542</v>
      </c>
      <c r="G23" s="9">
        <v>11</v>
      </c>
      <c r="H23" s="9">
        <v>6</v>
      </c>
      <c r="I23" s="9">
        <v>8</v>
      </c>
      <c r="J23" s="9">
        <v>6</v>
      </c>
      <c r="K23" s="9">
        <v>2</v>
      </c>
      <c r="L23" s="9">
        <v>4</v>
      </c>
      <c r="M23" s="9">
        <v>4</v>
      </c>
      <c r="N23" s="9">
        <v>0</v>
      </c>
      <c r="O23" s="9">
        <v>6</v>
      </c>
      <c r="P23" s="9">
        <v>1</v>
      </c>
      <c r="Q23" s="9">
        <v>0</v>
      </c>
      <c r="R23" s="9">
        <v>2</v>
      </c>
      <c r="S23" s="9">
        <v>4</v>
      </c>
      <c r="T23" s="9">
        <v>2</v>
      </c>
      <c r="U23" s="9">
        <v>3</v>
      </c>
      <c r="V23" s="9">
        <v>0</v>
      </c>
      <c r="W23" s="9">
        <v>8</v>
      </c>
      <c r="X23" s="9">
        <v>0</v>
      </c>
      <c r="Y23" s="9">
        <v>100</v>
      </c>
      <c r="Z23" s="9">
        <v>0</v>
      </c>
      <c r="AA23" s="10">
        <v>51</v>
      </c>
      <c r="AB23" s="10" t="s">
        <v>58</v>
      </c>
      <c r="AC23" s="10" t="s">
        <v>623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2021-11-02T12:16:49Z</dcterms:modified>
  <cp:category/>
  <cp:version/>
  <cp:contentType/>
  <cp:contentStatus/>
</cp:coreProperties>
</file>